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2435" windowHeight="12045" firstSheet="3" activeTab="11"/>
  </bookViews>
  <sheets>
    <sheet name="200903" sheetId="1" r:id="rId1"/>
    <sheet name="200904" sheetId="2" r:id="rId2"/>
    <sheet name="200905" sheetId="3" r:id="rId3"/>
    <sheet name="200906" sheetId="4" r:id="rId4"/>
    <sheet name="200907" sheetId="5" r:id="rId5"/>
    <sheet name="200908" sheetId="6" r:id="rId6"/>
    <sheet name="200909" sheetId="7" r:id="rId7"/>
    <sheet name="200910" sheetId="8" r:id="rId8"/>
    <sheet name="200911" sheetId="9" r:id="rId9"/>
    <sheet name="200912" sheetId="10" r:id="rId10"/>
    <sheet name="Ogv Mp4" sheetId="13" r:id="rId11"/>
    <sheet name="RAR" sheetId="14" r:id="rId12"/>
    <sheet name="OgvMp4Viewing" sheetId="12" r:id="rId13"/>
  </sheets>
  <calcPr calcId="125725"/>
</workbook>
</file>

<file path=xl/calcChain.xml><?xml version="1.0" encoding="utf-8"?>
<calcChain xmlns="http://schemas.openxmlformats.org/spreadsheetml/2006/main">
  <c r="Z56" i="12"/>
  <c r="AA56"/>
  <c r="Z4"/>
  <c r="AA4"/>
  <c r="Z5"/>
  <c r="AA5"/>
  <c r="Z6"/>
  <c r="AA6"/>
  <c r="Z7"/>
  <c r="AA7"/>
  <c r="Z8"/>
  <c r="AA8"/>
  <c r="Z9"/>
  <c r="AA9"/>
  <c r="Z10"/>
  <c r="AA10"/>
  <c r="Z11"/>
  <c r="AA11"/>
  <c r="Z12"/>
  <c r="AA12"/>
  <c r="Z13"/>
  <c r="AA13"/>
  <c r="Z14"/>
  <c r="AA14"/>
  <c r="Z15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27"/>
  <c r="AA27"/>
  <c r="Z28"/>
  <c r="AA28"/>
  <c r="Z29"/>
  <c r="AA29"/>
  <c r="Z30"/>
  <c r="AA30"/>
  <c r="Z31"/>
  <c r="AA31"/>
  <c r="Z32"/>
  <c r="AA32"/>
  <c r="Z33"/>
  <c r="AA33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3"/>
  <c r="AA43"/>
  <c r="Z44"/>
  <c r="AA44"/>
  <c r="Z45"/>
  <c r="AA45"/>
  <c r="Z46"/>
  <c r="AA46"/>
  <c r="Z47"/>
  <c r="AA47"/>
  <c r="Z48"/>
  <c r="AA48"/>
  <c r="Z49"/>
  <c r="AA49"/>
  <c r="Z50"/>
  <c r="AA50"/>
  <c r="Z51"/>
  <c r="AA51"/>
  <c r="Z52"/>
  <c r="AA52"/>
  <c r="Z53"/>
  <c r="AA53"/>
  <c r="Z54"/>
  <c r="AA54"/>
  <c r="Z55"/>
  <c r="AA55"/>
  <c r="AA3"/>
  <c r="Z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3"/>
  <c r="I3"/>
  <c r="I56"/>
  <c r="I36"/>
  <c r="I31"/>
  <c r="I32"/>
  <c r="I29"/>
  <c r="I51"/>
  <c r="I50"/>
  <c r="I48"/>
  <c r="I15"/>
  <c r="I55"/>
  <c r="I22"/>
  <c r="I20"/>
  <c r="I43"/>
  <c r="I45"/>
  <c r="I11"/>
  <c r="I26"/>
  <c r="I27"/>
  <c r="I39"/>
  <c r="I35"/>
  <c r="I10"/>
  <c r="I13"/>
  <c r="I28"/>
  <c r="I16"/>
  <c r="I34"/>
  <c r="I6"/>
  <c r="I30"/>
  <c r="I40"/>
  <c r="I5"/>
  <c r="I18"/>
  <c r="I8"/>
  <c r="I23"/>
  <c r="I21"/>
  <c r="I44"/>
  <c r="I7"/>
  <c r="I33"/>
  <c r="I49"/>
  <c r="I24"/>
  <c r="I46"/>
  <c r="I37"/>
  <c r="I25"/>
  <c r="I52"/>
  <c r="I19"/>
  <c r="I14"/>
  <c r="I54"/>
  <c r="I53"/>
  <c r="I41"/>
  <c r="I12"/>
  <c r="I42"/>
  <c r="I47"/>
  <c r="I9"/>
  <c r="I38"/>
  <c r="I17"/>
  <c r="I4"/>
  <c r="C13"/>
  <c r="C55"/>
  <c r="C5"/>
  <c r="C6"/>
  <c r="C11"/>
  <c r="C8"/>
  <c r="C33"/>
  <c r="C31"/>
  <c r="C30"/>
  <c r="C14"/>
  <c r="C40"/>
  <c r="C15"/>
  <c r="C10"/>
  <c r="C29"/>
  <c r="C35"/>
  <c r="C16"/>
  <c r="C18"/>
  <c r="C53"/>
  <c r="C25"/>
  <c r="C52"/>
  <c r="C46"/>
  <c r="C41"/>
  <c r="C32"/>
  <c r="C26"/>
  <c r="C21"/>
  <c r="C9"/>
  <c r="C42"/>
  <c r="C54"/>
  <c r="C7"/>
  <c r="C12"/>
  <c r="C36"/>
  <c r="C34"/>
  <c r="C17"/>
  <c r="C44"/>
  <c r="C4"/>
  <c r="C51"/>
  <c r="C22"/>
  <c r="C20"/>
  <c r="C24"/>
  <c r="C50"/>
  <c r="C48"/>
  <c r="C56"/>
  <c r="C19"/>
  <c r="C27"/>
  <c r="C28"/>
  <c r="C49"/>
  <c r="C45"/>
  <c r="C37"/>
  <c r="C43"/>
  <c r="C47"/>
  <c r="C39"/>
  <c r="C23"/>
  <c r="C38"/>
  <c r="C3"/>
  <c r="AS116" i="13"/>
  <c r="AJ116"/>
  <c r="AK116"/>
  <c r="AL116"/>
  <c r="AM116"/>
  <c r="AN116"/>
  <c r="AO116"/>
  <c r="AP116"/>
  <c r="AQ116"/>
  <c r="AR116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5"/>
  <c r="AJ19"/>
  <c r="AK19"/>
  <c r="AL19"/>
  <c r="AM19"/>
  <c r="AN19"/>
  <c r="AO19"/>
  <c r="AP19"/>
  <c r="AQ19"/>
  <c r="AR19"/>
  <c r="AJ20"/>
  <c r="AK20"/>
  <c r="AL20"/>
  <c r="AM20"/>
  <c r="AN20"/>
  <c r="AO20"/>
  <c r="AP20"/>
  <c r="AQ20"/>
  <c r="AR20"/>
  <c r="AJ21"/>
  <c r="AK21"/>
  <c r="AL21"/>
  <c r="AM21"/>
  <c r="AN21"/>
  <c r="AO21"/>
  <c r="AP21"/>
  <c r="AQ21"/>
  <c r="AR21"/>
  <c r="AJ22"/>
  <c r="AK22"/>
  <c r="AL22"/>
  <c r="AM22"/>
  <c r="AN22"/>
  <c r="AO22"/>
  <c r="AP22"/>
  <c r="AQ22"/>
  <c r="AR22"/>
  <c r="AJ23"/>
  <c r="AK23"/>
  <c r="AL23"/>
  <c r="AM23"/>
  <c r="AN23"/>
  <c r="AO23"/>
  <c r="AP23"/>
  <c r="AQ23"/>
  <c r="AR23"/>
  <c r="AJ24"/>
  <c r="AK24"/>
  <c r="AL24"/>
  <c r="AM24"/>
  <c r="AN24"/>
  <c r="AO24"/>
  <c r="AP24"/>
  <c r="AQ24"/>
  <c r="AR24"/>
  <c r="AJ25"/>
  <c r="AK25"/>
  <c r="AL25"/>
  <c r="AM25"/>
  <c r="AN25"/>
  <c r="AO25"/>
  <c r="AP25"/>
  <c r="AQ25"/>
  <c r="AR25"/>
  <c r="AJ26"/>
  <c r="AK26"/>
  <c r="AL26"/>
  <c r="AM26"/>
  <c r="AN26"/>
  <c r="AO26"/>
  <c r="AP26"/>
  <c r="AQ26"/>
  <c r="AR26"/>
  <c r="AJ27"/>
  <c r="AK27"/>
  <c r="AL27"/>
  <c r="AM27"/>
  <c r="AN27"/>
  <c r="AO27"/>
  <c r="AP27"/>
  <c r="AQ27"/>
  <c r="AR27"/>
  <c r="AJ28"/>
  <c r="AK28"/>
  <c r="AL28"/>
  <c r="AM28"/>
  <c r="AN28"/>
  <c r="AO28"/>
  <c r="AP28"/>
  <c r="AQ28"/>
  <c r="AR28"/>
  <c r="AJ29"/>
  <c r="AK29"/>
  <c r="AL29"/>
  <c r="AM29"/>
  <c r="AN29"/>
  <c r="AO29"/>
  <c r="AP29"/>
  <c r="AQ29"/>
  <c r="AR29"/>
  <c r="AJ30"/>
  <c r="AK30"/>
  <c r="AL30"/>
  <c r="AM30"/>
  <c r="AN30"/>
  <c r="AO30"/>
  <c r="AP30"/>
  <c r="AQ30"/>
  <c r="AR30"/>
  <c r="AJ31"/>
  <c r="AK31"/>
  <c r="AL31"/>
  <c r="AM31"/>
  <c r="AN31"/>
  <c r="AO31"/>
  <c r="AP31"/>
  <c r="AQ31"/>
  <c r="AR31"/>
  <c r="AJ32"/>
  <c r="AK32"/>
  <c r="AL32"/>
  <c r="AM32"/>
  <c r="AN32"/>
  <c r="AO32"/>
  <c r="AP32"/>
  <c r="AQ32"/>
  <c r="AR32"/>
  <c r="AJ33"/>
  <c r="AK33"/>
  <c r="AL33"/>
  <c r="AM33"/>
  <c r="AN33"/>
  <c r="AO33"/>
  <c r="AP33"/>
  <c r="AQ33"/>
  <c r="AR33"/>
  <c r="AJ34"/>
  <c r="AK34"/>
  <c r="AL34"/>
  <c r="AM34"/>
  <c r="AN34"/>
  <c r="AO34"/>
  <c r="AP34"/>
  <c r="AQ34"/>
  <c r="AR34"/>
  <c r="AJ35"/>
  <c r="AK35"/>
  <c r="AL35"/>
  <c r="AM35"/>
  <c r="AN35"/>
  <c r="AO35"/>
  <c r="AP35"/>
  <c r="AQ35"/>
  <c r="AR35"/>
  <c r="AJ36"/>
  <c r="AK36"/>
  <c r="AL36"/>
  <c r="AM36"/>
  <c r="AN36"/>
  <c r="AO36"/>
  <c r="AP36"/>
  <c r="AQ36"/>
  <c r="AR36"/>
  <c r="AJ37"/>
  <c r="AK37"/>
  <c r="AL37"/>
  <c r="AM37"/>
  <c r="AN37"/>
  <c r="AO37"/>
  <c r="AP37"/>
  <c r="AQ37"/>
  <c r="AR37"/>
  <c r="AJ38"/>
  <c r="AK38"/>
  <c r="AL38"/>
  <c r="AM38"/>
  <c r="AN38"/>
  <c r="AO38"/>
  <c r="AP38"/>
  <c r="AQ38"/>
  <c r="AR38"/>
  <c r="AJ39"/>
  <c r="AK39"/>
  <c r="AL39"/>
  <c r="AM39"/>
  <c r="AN39"/>
  <c r="AO39"/>
  <c r="AP39"/>
  <c r="AQ39"/>
  <c r="AR39"/>
  <c r="AJ40"/>
  <c r="AK40"/>
  <c r="AL40"/>
  <c r="AM40"/>
  <c r="AN40"/>
  <c r="AO40"/>
  <c r="AP40"/>
  <c r="AQ40"/>
  <c r="AR40"/>
  <c r="AJ41"/>
  <c r="AK41"/>
  <c r="AL41"/>
  <c r="AM41"/>
  <c r="AN41"/>
  <c r="AO41"/>
  <c r="AP41"/>
  <c r="AQ41"/>
  <c r="AR41"/>
  <c r="AJ42"/>
  <c r="AK42"/>
  <c r="AL42"/>
  <c r="AM42"/>
  <c r="AN42"/>
  <c r="AO42"/>
  <c r="AP42"/>
  <c r="AQ42"/>
  <c r="AR42"/>
  <c r="AJ43"/>
  <c r="AK43"/>
  <c r="AL43"/>
  <c r="AM43"/>
  <c r="AN43"/>
  <c r="AO43"/>
  <c r="AP43"/>
  <c r="AQ43"/>
  <c r="AR43"/>
  <c r="AJ44"/>
  <c r="AK44"/>
  <c r="AL44"/>
  <c r="AM44"/>
  <c r="AN44"/>
  <c r="AO44"/>
  <c r="AP44"/>
  <c r="AQ44"/>
  <c r="AR44"/>
  <c r="AJ45"/>
  <c r="AK45"/>
  <c r="AL45"/>
  <c r="AM45"/>
  <c r="AN45"/>
  <c r="AO45"/>
  <c r="AP45"/>
  <c r="AQ45"/>
  <c r="AR45"/>
  <c r="AJ46"/>
  <c r="AK46"/>
  <c r="AL46"/>
  <c r="AM46"/>
  <c r="AN46"/>
  <c r="AO46"/>
  <c r="AP46"/>
  <c r="AQ46"/>
  <c r="AR46"/>
  <c r="AJ47"/>
  <c r="AK47"/>
  <c r="AL47"/>
  <c r="AM47"/>
  <c r="AN47"/>
  <c r="AO47"/>
  <c r="AP47"/>
  <c r="AQ47"/>
  <c r="AR47"/>
  <c r="AJ48"/>
  <c r="AK48"/>
  <c r="AL48"/>
  <c r="AM48"/>
  <c r="AN48"/>
  <c r="AO48"/>
  <c r="AP48"/>
  <c r="AQ48"/>
  <c r="AR48"/>
  <c r="AJ49"/>
  <c r="AK49"/>
  <c r="AL49"/>
  <c r="AM49"/>
  <c r="AN49"/>
  <c r="AO49"/>
  <c r="AP49"/>
  <c r="AQ49"/>
  <c r="AR49"/>
  <c r="AJ50"/>
  <c r="AK50"/>
  <c r="AL50"/>
  <c r="AM50"/>
  <c r="AN50"/>
  <c r="AO50"/>
  <c r="AP50"/>
  <c r="AQ50"/>
  <c r="AR50"/>
  <c r="AJ51"/>
  <c r="AK51"/>
  <c r="AL51"/>
  <c r="AM51"/>
  <c r="AN51"/>
  <c r="AO51"/>
  <c r="AP51"/>
  <c r="AQ51"/>
  <c r="AR51"/>
  <c r="AJ52"/>
  <c r="AK52"/>
  <c r="AL52"/>
  <c r="AM52"/>
  <c r="AN52"/>
  <c r="AO52"/>
  <c r="AP52"/>
  <c r="AQ52"/>
  <c r="AR52"/>
  <c r="AJ53"/>
  <c r="AK53"/>
  <c r="AL53"/>
  <c r="AM53"/>
  <c r="AN53"/>
  <c r="AO53"/>
  <c r="AP53"/>
  <c r="AQ53"/>
  <c r="AR53"/>
  <c r="AJ54"/>
  <c r="AK54"/>
  <c r="AL54"/>
  <c r="AM54"/>
  <c r="AN54"/>
  <c r="AO54"/>
  <c r="AP54"/>
  <c r="AQ54"/>
  <c r="AR54"/>
  <c r="AJ55"/>
  <c r="AK55"/>
  <c r="AL55"/>
  <c r="AM55"/>
  <c r="AN55"/>
  <c r="AO55"/>
  <c r="AP55"/>
  <c r="AQ55"/>
  <c r="AR55"/>
  <c r="AJ56"/>
  <c r="AK56"/>
  <c r="AL56"/>
  <c r="AM56"/>
  <c r="AN56"/>
  <c r="AO56"/>
  <c r="AP56"/>
  <c r="AQ56"/>
  <c r="AR56"/>
  <c r="AJ57"/>
  <c r="AK57"/>
  <c r="AL57"/>
  <c r="AM57"/>
  <c r="AN57"/>
  <c r="AO57"/>
  <c r="AP57"/>
  <c r="AQ57"/>
  <c r="AR57"/>
  <c r="AJ58"/>
  <c r="AK58"/>
  <c r="AL58"/>
  <c r="AM58"/>
  <c r="AN58"/>
  <c r="AO58"/>
  <c r="AP58"/>
  <c r="AQ58"/>
  <c r="AR58"/>
  <c r="AJ60"/>
  <c r="AK60"/>
  <c r="AL60"/>
  <c r="AM60"/>
  <c r="AN60"/>
  <c r="AO60"/>
  <c r="AP60"/>
  <c r="AQ60"/>
  <c r="AR60"/>
  <c r="AJ61"/>
  <c r="AK61"/>
  <c r="AL61"/>
  <c r="AM61"/>
  <c r="AN61"/>
  <c r="AO61"/>
  <c r="AP61"/>
  <c r="AQ61"/>
  <c r="AR61"/>
  <c r="AJ62"/>
  <c r="AK62"/>
  <c r="AL62"/>
  <c r="AM62"/>
  <c r="AN62"/>
  <c r="AO62"/>
  <c r="AP62"/>
  <c r="AQ62"/>
  <c r="AR62"/>
  <c r="AJ63"/>
  <c r="AK63"/>
  <c r="AL63"/>
  <c r="AM63"/>
  <c r="AN63"/>
  <c r="AO63"/>
  <c r="AP63"/>
  <c r="AQ63"/>
  <c r="AR63"/>
  <c r="AJ64"/>
  <c r="AK64"/>
  <c r="AL64"/>
  <c r="AM64"/>
  <c r="AN64"/>
  <c r="AO64"/>
  <c r="AP64"/>
  <c r="AQ64"/>
  <c r="AR64"/>
  <c r="AJ65"/>
  <c r="AK65"/>
  <c r="AL65"/>
  <c r="AM65"/>
  <c r="AN65"/>
  <c r="AO65"/>
  <c r="AP65"/>
  <c r="AQ65"/>
  <c r="AR65"/>
  <c r="AJ66"/>
  <c r="AK66"/>
  <c r="AL66"/>
  <c r="AM66"/>
  <c r="AN66"/>
  <c r="AO66"/>
  <c r="AP66"/>
  <c r="AQ66"/>
  <c r="AR66"/>
  <c r="AJ67"/>
  <c r="AK67"/>
  <c r="AL67"/>
  <c r="AM67"/>
  <c r="AN67"/>
  <c r="AO67"/>
  <c r="AP67"/>
  <c r="AQ67"/>
  <c r="AR67"/>
  <c r="AJ68"/>
  <c r="AK68"/>
  <c r="AL68"/>
  <c r="AM68"/>
  <c r="AN68"/>
  <c r="AO68"/>
  <c r="AP68"/>
  <c r="AQ68"/>
  <c r="AR68"/>
  <c r="AJ69"/>
  <c r="AK69"/>
  <c r="AL69"/>
  <c r="AM69"/>
  <c r="AN69"/>
  <c r="AO69"/>
  <c r="AP69"/>
  <c r="AQ69"/>
  <c r="AR69"/>
  <c r="AJ70"/>
  <c r="AK70"/>
  <c r="AL70"/>
  <c r="AM70"/>
  <c r="AN70"/>
  <c r="AO70"/>
  <c r="AP70"/>
  <c r="AQ70"/>
  <c r="AR70"/>
  <c r="AJ71"/>
  <c r="AK71"/>
  <c r="AL71"/>
  <c r="AM71"/>
  <c r="AN71"/>
  <c r="AO71"/>
  <c r="AP71"/>
  <c r="AQ71"/>
  <c r="AR71"/>
  <c r="AJ72"/>
  <c r="AK72"/>
  <c r="AL72"/>
  <c r="AM72"/>
  <c r="AN72"/>
  <c r="AO72"/>
  <c r="AP72"/>
  <c r="AQ72"/>
  <c r="AR72"/>
  <c r="AJ73"/>
  <c r="AK73"/>
  <c r="AL73"/>
  <c r="AM73"/>
  <c r="AN73"/>
  <c r="AO73"/>
  <c r="AP73"/>
  <c r="AQ73"/>
  <c r="AR73"/>
  <c r="AJ74"/>
  <c r="AK74"/>
  <c r="AL74"/>
  <c r="AM74"/>
  <c r="AN74"/>
  <c r="AO74"/>
  <c r="AP74"/>
  <c r="AQ74"/>
  <c r="AR74"/>
  <c r="AJ75"/>
  <c r="AK75"/>
  <c r="AL75"/>
  <c r="AM75"/>
  <c r="AN75"/>
  <c r="AO75"/>
  <c r="AP75"/>
  <c r="AQ75"/>
  <c r="AR75"/>
  <c r="AJ76"/>
  <c r="AK76"/>
  <c r="AL76"/>
  <c r="AM76"/>
  <c r="AN76"/>
  <c r="AO76"/>
  <c r="AP76"/>
  <c r="AQ76"/>
  <c r="AR76"/>
  <c r="AJ77"/>
  <c r="AK77"/>
  <c r="AL77"/>
  <c r="AM77"/>
  <c r="AN77"/>
  <c r="AO77"/>
  <c r="AP77"/>
  <c r="AQ77"/>
  <c r="AR77"/>
  <c r="AJ78"/>
  <c r="AK78"/>
  <c r="AL78"/>
  <c r="AM78"/>
  <c r="AN78"/>
  <c r="AO78"/>
  <c r="AP78"/>
  <c r="AQ78"/>
  <c r="AR78"/>
  <c r="AJ79"/>
  <c r="AK79"/>
  <c r="AL79"/>
  <c r="AM79"/>
  <c r="AN79"/>
  <c r="AO79"/>
  <c r="AP79"/>
  <c r="AQ79"/>
  <c r="AR79"/>
  <c r="AJ80"/>
  <c r="AK80"/>
  <c r="AL80"/>
  <c r="AM80"/>
  <c r="AN80"/>
  <c r="AO80"/>
  <c r="AP80"/>
  <c r="AQ80"/>
  <c r="AR80"/>
  <c r="AJ81"/>
  <c r="AK81"/>
  <c r="AL81"/>
  <c r="AM81"/>
  <c r="AN81"/>
  <c r="AO81"/>
  <c r="AP81"/>
  <c r="AQ81"/>
  <c r="AR81"/>
  <c r="AJ82"/>
  <c r="AK82"/>
  <c r="AL82"/>
  <c r="AM82"/>
  <c r="AN82"/>
  <c r="AO82"/>
  <c r="AP82"/>
  <c r="AQ82"/>
  <c r="AR82"/>
  <c r="AJ83"/>
  <c r="AK83"/>
  <c r="AL83"/>
  <c r="AM83"/>
  <c r="AN83"/>
  <c r="AO83"/>
  <c r="AP83"/>
  <c r="AQ83"/>
  <c r="AR83"/>
  <c r="AJ84"/>
  <c r="AK84"/>
  <c r="AL84"/>
  <c r="AM84"/>
  <c r="AN84"/>
  <c r="AO84"/>
  <c r="AP84"/>
  <c r="AQ84"/>
  <c r="AR84"/>
  <c r="AJ85"/>
  <c r="AK85"/>
  <c r="AL85"/>
  <c r="AM85"/>
  <c r="AN85"/>
  <c r="AO85"/>
  <c r="AP85"/>
  <c r="AQ85"/>
  <c r="AR85"/>
  <c r="AJ86"/>
  <c r="AK86"/>
  <c r="AL86"/>
  <c r="AM86"/>
  <c r="AN86"/>
  <c r="AO86"/>
  <c r="AP86"/>
  <c r="AQ86"/>
  <c r="AR86"/>
  <c r="AJ87"/>
  <c r="AK87"/>
  <c r="AL87"/>
  <c r="AM87"/>
  <c r="AN87"/>
  <c r="AO87"/>
  <c r="AP87"/>
  <c r="AQ87"/>
  <c r="AR87"/>
  <c r="AJ88"/>
  <c r="AK88"/>
  <c r="AL88"/>
  <c r="AM88"/>
  <c r="AN88"/>
  <c r="AO88"/>
  <c r="AP88"/>
  <c r="AQ88"/>
  <c r="AR88"/>
  <c r="AJ89"/>
  <c r="AK89"/>
  <c r="AL89"/>
  <c r="AM89"/>
  <c r="AN89"/>
  <c r="AO89"/>
  <c r="AP89"/>
  <c r="AQ89"/>
  <c r="AR89"/>
  <c r="AJ90"/>
  <c r="AK90"/>
  <c r="AL90"/>
  <c r="AM90"/>
  <c r="AN90"/>
  <c r="AO90"/>
  <c r="AP90"/>
  <c r="AQ90"/>
  <c r="AR90"/>
  <c r="AJ91"/>
  <c r="AK91"/>
  <c r="AL91"/>
  <c r="AM91"/>
  <c r="AN91"/>
  <c r="AO91"/>
  <c r="AP91"/>
  <c r="AQ91"/>
  <c r="AR91"/>
  <c r="AJ92"/>
  <c r="AK92"/>
  <c r="AL92"/>
  <c r="AM92"/>
  <c r="AN92"/>
  <c r="AO92"/>
  <c r="AP92"/>
  <c r="AQ92"/>
  <c r="AR92"/>
  <c r="AJ93"/>
  <c r="AK93"/>
  <c r="AL93"/>
  <c r="AM93"/>
  <c r="AN93"/>
  <c r="AO93"/>
  <c r="AP93"/>
  <c r="AQ93"/>
  <c r="AR93"/>
  <c r="AJ94"/>
  <c r="AK94"/>
  <c r="AL94"/>
  <c r="AM94"/>
  <c r="AN94"/>
  <c r="AO94"/>
  <c r="AP94"/>
  <c r="AQ94"/>
  <c r="AR94"/>
  <c r="AJ95"/>
  <c r="AK95"/>
  <c r="AL95"/>
  <c r="AM95"/>
  <c r="AN95"/>
  <c r="AO95"/>
  <c r="AP95"/>
  <c r="AQ95"/>
  <c r="AR95"/>
  <c r="AJ96"/>
  <c r="AK96"/>
  <c r="AL96"/>
  <c r="AM96"/>
  <c r="AN96"/>
  <c r="AO96"/>
  <c r="AP96"/>
  <c r="AQ96"/>
  <c r="AR96"/>
  <c r="AJ97"/>
  <c r="AK97"/>
  <c r="AL97"/>
  <c r="AM97"/>
  <c r="AN97"/>
  <c r="AO97"/>
  <c r="AP97"/>
  <c r="AQ97"/>
  <c r="AR97"/>
  <c r="AJ98"/>
  <c r="AK98"/>
  <c r="AL98"/>
  <c r="AM98"/>
  <c r="AN98"/>
  <c r="AO98"/>
  <c r="AP98"/>
  <c r="AQ98"/>
  <c r="AR98"/>
  <c r="AJ99"/>
  <c r="AK99"/>
  <c r="AL99"/>
  <c r="AM99"/>
  <c r="AN99"/>
  <c r="AO99"/>
  <c r="AP99"/>
  <c r="AQ99"/>
  <c r="AR99"/>
  <c r="AJ100"/>
  <c r="AK100"/>
  <c r="AL100"/>
  <c r="AM100"/>
  <c r="AN100"/>
  <c r="AO100"/>
  <c r="AP100"/>
  <c r="AQ100"/>
  <c r="AR100"/>
  <c r="AJ101"/>
  <c r="AK101"/>
  <c r="AL101"/>
  <c r="AM101"/>
  <c r="AN101"/>
  <c r="AO101"/>
  <c r="AP101"/>
  <c r="AQ101"/>
  <c r="AR101"/>
  <c r="AJ102"/>
  <c r="AK102"/>
  <c r="AL102"/>
  <c r="AM102"/>
  <c r="AN102"/>
  <c r="AO102"/>
  <c r="AP102"/>
  <c r="AQ102"/>
  <c r="AR102"/>
  <c r="AJ103"/>
  <c r="AK103"/>
  <c r="AL103"/>
  <c r="AM103"/>
  <c r="AN103"/>
  <c r="AO103"/>
  <c r="AP103"/>
  <c r="AQ103"/>
  <c r="AR103"/>
  <c r="AJ104"/>
  <c r="AK104"/>
  <c r="AL104"/>
  <c r="AM104"/>
  <c r="AN104"/>
  <c r="AO104"/>
  <c r="AP104"/>
  <c r="AQ104"/>
  <c r="AR104"/>
  <c r="AJ105"/>
  <c r="AK105"/>
  <c r="AL105"/>
  <c r="AM105"/>
  <c r="AN105"/>
  <c r="AO105"/>
  <c r="AP105"/>
  <c r="AQ105"/>
  <c r="AR105"/>
  <c r="AJ106"/>
  <c r="AK106"/>
  <c r="AL106"/>
  <c r="AM106"/>
  <c r="AN106"/>
  <c r="AO106"/>
  <c r="AP106"/>
  <c r="AQ106"/>
  <c r="AR106"/>
  <c r="AJ107"/>
  <c r="AK107"/>
  <c r="AL107"/>
  <c r="AM107"/>
  <c r="AN107"/>
  <c r="AO107"/>
  <c r="AP107"/>
  <c r="AQ107"/>
  <c r="AR107"/>
  <c r="AJ108"/>
  <c r="AK108"/>
  <c r="AL108"/>
  <c r="AM108"/>
  <c r="AN108"/>
  <c r="AO108"/>
  <c r="AP108"/>
  <c r="AQ108"/>
  <c r="AR108"/>
  <c r="AJ109"/>
  <c r="AK109"/>
  <c r="AL109"/>
  <c r="AM109"/>
  <c r="AN109"/>
  <c r="AO109"/>
  <c r="AP109"/>
  <c r="AQ109"/>
  <c r="AR109"/>
  <c r="AJ110"/>
  <c r="AK110"/>
  <c r="AL110"/>
  <c r="AM110"/>
  <c r="AN110"/>
  <c r="AO110"/>
  <c r="AP110"/>
  <c r="AQ110"/>
  <c r="AR110"/>
  <c r="AJ111"/>
  <c r="AK111"/>
  <c r="AL111"/>
  <c r="AM111"/>
  <c r="AN111"/>
  <c r="AO111"/>
  <c r="AP111"/>
  <c r="AQ111"/>
  <c r="AR111"/>
  <c r="AJ112"/>
  <c r="AK112"/>
  <c r="AL112"/>
  <c r="AM112"/>
  <c r="AN112"/>
  <c r="AO112"/>
  <c r="AP112"/>
  <c r="AQ112"/>
  <c r="AR112"/>
  <c r="AJ113"/>
  <c r="AK113"/>
  <c r="AL113"/>
  <c r="AM113"/>
  <c r="AN113"/>
  <c r="AO113"/>
  <c r="AP113"/>
  <c r="AQ113"/>
  <c r="AR113"/>
  <c r="AJ6"/>
  <c r="AK6"/>
  <c r="AL6"/>
  <c r="AM6"/>
  <c r="AN6"/>
  <c r="AO6"/>
  <c r="AP6"/>
  <c r="AQ6"/>
  <c r="AR6"/>
  <c r="AJ7"/>
  <c r="AK7"/>
  <c r="AL7"/>
  <c r="AM7"/>
  <c r="AN7"/>
  <c r="AO7"/>
  <c r="AP7"/>
  <c r="AQ7"/>
  <c r="AR7"/>
  <c r="AJ8"/>
  <c r="AK8"/>
  <c r="AL8"/>
  <c r="AM8"/>
  <c r="AN8"/>
  <c r="AO8"/>
  <c r="AP8"/>
  <c r="AQ8"/>
  <c r="AR8"/>
  <c r="AJ9"/>
  <c r="AK9"/>
  <c r="AL9"/>
  <c r="AM9"/>
  <c r="AN9"/>
  <c r="AO9"/>
  <c r="AP9"/>
  <c r="AQ9"/>
  <c r="AR9"/>
  <c r="AJ10"/>
  <c r="AK10"/>
  <c r="AL10"/>
  <c r="AM10"/>
  <c r="AN10"/>
  <c r="AO10"/>
  <c r="AP10"/>
  <c r="AQ10"/>
  <c r="AR10"/>
  <c r="AJ11"/>
  <c r="AK11"/>
  <c r="AL11"/>
  <c r="AM11"/>
  <c r="AN11"/>
  <c r="AO11"/>
  <c r="AP11"/>
  <c r="AQ11"/>
  <c r="AR11"/>
  <c r="AJ12"/>
  <c r="AK12"/>
  <c r="AL12"/>
  <c r="AM12"/>
  <c r="AN12"/>
  <c r="AO12"/>
  <c r="AP12"/>
  <c r="AQ12"/>
  <c r="AR12"/>
  <c r="AJ13"/>
  <c r="AK13"/>
  <c r="AL13"/>
  <c r="AM13"/>
  <c r="AN13"/>
  <c r="AO13"/>
  <c r="AP13"/>
  <c r="AQ13"/>
  <c r="AR13"/>
  <c r="AJ14"/>
  <c r="AK14"/>
  <c r="AL14"/>
  <c r="AM14"/>
  <c r="AN14"/>
  <c r="AO14"/>
  <c r="AP14"/>
  <c r="AQ14"/>
  <c r="AR14"/>
  <c r="AJ15"/>
  <c r="AK15"/>
  <c r="AL15"/>
  <c r="AM15"/>
  <c r="AN15"/>
  <c r="AO15"/>
  <c r="AP15"/>
  <c r="AQ15"/>
  <c r="AR15"/>
  <c r="AJ16"/>
  <c r="AK16"/>
  <c r="AL16"/>
  <c r="AM16"/>
  <c r="AN16"/>
  <c r="AO16"/>
  <c r="AP16"/>
  <c r="AQ16"/>
  <c r="AR16"/>
  <c r="AJ17"/>
  <c r="AK17"/>
  <c r="AL17"/>
  <c r="AM17"/>
  <c r="AN17"/>
  <c r="AO17"/>
  <c r="AP17"/>
  <c r="AQ17"/>
  <c r="AR17"/>
  <c r="AJ18"/>
  <c r="AK18"/>
  <c r="AL18"/>
  <c r="AM18"/>
  <c r="AN18"/>
  <c r="AO18"/>
  <c r="AP18"/>
  <c r="AQ18"/>
  <c r="AR18"/>
  <c r="AR5"/>
  <c r="AQ5"/>
  <c r="AP5"/>
  <c r="AO5"/>
  <c r="AN5"/>
  <c r="AM5"/>
  <c r="AL5"/>
  <c r="AK5"/>
  <c r="AJ5"/>
  <c r="Z6"/>
  <c r="AA6"/>
  <c r="AB6"/>
  <c r="AC6"/>
  <c r="AD6"/>
  <c r="AE6"/>
  <c r="AF6"/>
  <c r="AG6"/>
  <c r="AH6"/>
  <c r="Z7"/>
  <c r="AA7"/>
  <c r="AB7"/>
  <c r="AC7"/>
  <c r="AD7"/>
  <c r="AE7"/>
  <c r="AF7"/>
  <c r="AG7"/>
  <c r="AH7"/>
  <c r="Z8"/>
  <c r="AA8"/>
  <c r="AB8"/>
  <c r="AC8"/>
  <c r="AD8"/>
  <c r="AE8"/>
  <c r="AF8"/>
  <c r="AG8"/>
  <c r="AH8"/>
  <c r="Z9"/>
  <c r="AA9"/>
  <c r="AB9"/>
  <c r="AC9"/>
  <c r="AD9"/>
  <c r="AE9"/>
  <c r="AF9"/>
  <c r="AG9"/>
  <c r="AH9"/>
  <c r="Z10"/>
  <c r="AA10"/>
  <c r="AB10"/>
  <c r="AC10"/>
  <c r="AD10"/>
  <c r="AE10"/>
  <c r="AF10"/>
  <c r="AG10"/>
  <c r="AH10"/>
  <c r="Z11"/>
  <c r="AA11"/>
  <c r="AB11"/>
  <c r="AC11"/>
  <c r="AD11"/>
  <c r="AE11"/>
  <c r="AF11"/>
  <c r="AG11"/>
  <c r="AH11"/>
  <c r="Z12"/>
  <c r="AA12"/>
  <c r="AB12"/>
  <c r="AC12"/>
  <c r="AD12"/>
  <c r="AE12"/>
  <c r="AF12"/>
  <c r="AG12"/>
  <c r="AH12"/>
  <c r="Z13"/>
  <c r="AA13"/>
  <c r="AB13"/>
  <c r="AC13"/>
  <c r="AD13"/>
  <c r="AE13"/>
  <c r="AF13"/>
  <c r="AG13"/>
  <c r="AH13"/>
  <c r="Z14"/>
  <c r="AA14"/>
  <c r="AB14"/>
  <c r="AC14"/>
  <c r="AE14"/>
  <c r="AF14"/>
  <c r="AG14"/>
  <c r="AH14"/>
  <c r="Z15"/>
  <c r="AA15"/>
  <c r="AB15"/>
  <c r="AC15"/>
  <c r="AD15"/>
  <c r="AE15"/>
  <c r="AF15"/>
  <c r="AG15"/>
  <c r="AH15"/>
  <c r="Z16"/>
  <c r="AA16"/>
  <c r="AB16"/>
  <c r="AC16"/>
  <c r="AD16"/>
  <c r="AE16"/>
  <c r="AF16"/>
  <c r="AG16"/>
  <c r="AH16"/>
  <c r="Z17"/>
  <c r="AA17"/>
  <c r="AB17"/>
  <c r="AC17"/>
  <c r="AD17"/>
  <c r="AE17"/>
  <c r="AF17"/>
  <c r="AG17"/>
  <c r="AH17"/>
  <c r="Z18"/>
  <c r="AA18"/>
  <c r="AB18"/>
  <c r="AC18"/>
  <c r="AD18"/>
  <c r="AE18"/>
  <c r="AF18"/>
  <c r="AG18"/>
  <c r="AH18"/>
  <c r="Z19"/>
  <c r="AA19"/>
  <c r="AB19"/>
  <c r="AC19"/>
  <c r="AD19"/>
  <c r="AE19"/>
  <c r="AF19"/>
  <c r="AG19"/>
  <c r="AH19"/>
  <c r="Z20"/>
  <c r="AA20"/>
  <c r="AB20"/>
  <c r="AC20"/>
  <c r="AD20"/>
  <c r="AE20"/>
  <c r="AF20"/>
  <c r="AG20"/>
  <c r="AH20"/>
  <c r="Z21"/>
  <c r="AA21"/>
  <c r="AB21"/>
  <c r="AC21"/>
  <c r="AD21"/>
  <c r="AE21"/>
  <c r="AF21"/>
  <c r="AG21"/>
  <c r="AH21"/>
  <c r="Z22"/>
  <c r="AA22"/>
  <c r="AB22"/>
  <c r="AC22"/>
  <c r="AD22"/>
  <c r="AE22"/>
  <c r="AF22"/>
  <c r="AG22"/>
  <c r="AH22"/>
  <c r="Z23"/>
  <c r="AA23"/>
  <c r="AB23"/>
  <c r="AC23"/>
  <c r="AD23"/>
  <c r="AE23"/>
  <c r="AG23"/>
  <c r="AH23"/>
  <c r="Z24"/>
  <c r="AA24"/>
  <c r="AB24"/>
  <c r="AC24"/>
  <c r="AD24"/>
  <c r="AE24"/>
  <c r="AF24"/>
  <c r="AG24"/>
  <c r="AH24"/>
  <c r="Z25"/>
  <c r="AA25"/>
  <c r="AB25"/>
  <c r="AC25"/>
  <c r="AD25"/>
  <c r="AE25"/>
  <c r="AF25"/>
  <c r="AG25"/>
  <c r="AH25"/>
  <c r="Z26"/>
  <c r="AA26"/>
  <c r="AB26"/>
  <c r="AC26"/>
  <c r="AD26"/>
  <c r="AE26"/>
  <c r="AF26"/>
  <c r="AG26"/>
  <c r="AH26"/>
  <c r="Z27"/>
  <c r="AA27"/>
  <c r="AB27"/>
  <c r="AC27"/>
  <c r="AD27"/>
  <c r="AE27"/>
  <c r="AF27"/>
  <c r="AG27"/>
  <c r="AH27"/>
  <c r="Z28"/>
  <c r="AA28"/>
  <c r="AB28"/>
  <c r="AC28"/>
  <c r="AD28"/>
  <c r="AE28"/>
  <c r="AF28"/>
  <c r="AG28"/>
  <c r="AH28"/>
  <c r="Z29"/>
  <c r="AA29"/>
  <c r="AB29"/>
  <c r="AC29"/>
  <c r="AD29"/>
  <c r="AE29"/>
  <c r="AF29"/>
  <c r="AG29"/>
  <c r="AH29"/>
  <c r="Z30"/>
  <c r="AA30"/>
  <c r="AB30"/>
  <c r="AC30"/>
  <c r="AD30"/>
  <c r="AE30"/>
  <c r="AF30"/>
  <c r="AG30"/>
  <c r="AH30"/>
  <c r="Z31"/>
  <c r="AA31"/>
  <c r="AB31"/>
  <c r="AC31"/>
  <c r="AD31"/>
  <c r="AE31"/>
  <c r="AF31"/>
  <c r="AG31"/>
  <c r="AH31"/>
  <c r="Z32"/>
  <c r="AA32"/>
  <c r="AB32"/>
  <c r="AC32"/>
  <c r="AD32"/>
  <c r="AE32"/>
  <c r="AF32"/>
  <c r="AG32"/>
  <c r="AH32"/>
  <c r="Z33"/>
  <c r="AA33"/>
  <c r="AB33"/>
  <c r="AC33"/>
  <c r="AD33"/>
  <c r="AE33"/>
  <c r="AF33"/>
  <c r="AG33"/>
  <c r="AH33"/>
  <c r="Z34"/>
  <c r="AA34"/>
  <c r="AB34"/>
  <c r="AC34"/>
  <c r="AD34"/>
  <c r="AE34"/>
  <c r="AF34"/>
  <c r="AG34"/>
  <c r="AH34"/>
  <c r="Z35"/>
  <c r="AA35"/>
  <c r="AB35"/>
  <c r="AC35"/>
  <c r="AD35"/>
  <c r="AE35"/>
  <c r="AF35"/>
  <c r="AG35"/>
  <c r="AH35"/>
  <c r="Z36"/>
  <c r="AA36"/>
  <c r="AB36"/>
  <c r="AC36"/>
  <c r="AD36"/>
  <c r="AE36"/>
  <c r="AG36"/>
  <c r="AH36"/>
  <c r="Z37"/>
  <c r="AA37"/>
  <c r="AB37"/>
  <c r="AC37"/>
  <c r="AD37"/>
  <c r="AE37"/>
  <c r="AF37"/>
  <c r="AG37"/>
  <c r="AH37"/>
  <c r="Z38"/>
  <c r="AA38"/>
  <c r="AB38"/>
  <c r="AC38"/>
  <c r="AD38"/>
  <c r="AE38"/>
  <c r="AF38"/>
  <c r="AG38"/>
  <c r="AH38"/>
  <c r="Z39"/>
  <c r="AA39"/>
  <c r="AB39"/>
  <c r="AC39"/>
  <c r="AD39"/>
  <c r="AE39"/>
  <c r="AF39"/>
  <c r="AG39"/>
  <c r="AH39"/>
  <c r="Z40"/>
  <c r="AA40"/>
  <c r="AB40"/>
  <c r="AC40"/>
  <c r="AD40"/>
  <c r="AE40"/>
  <c r="AF40"/>
  <c r="AG40"/>
  <c r="AH40"/>
  <c r="Z41"/>
  <c r="AA41"/>
  <c r="AB41"/>
  <c r="AC41"/>
  <c r="AD41"/>
  <c r="AE41"/>
  <c r="AF41"/>
  <c r="AG41"/>
  <c r="AH41"/>
  <c r="Z42"/>
  <c r="AA42"/>
  <c r="AB42"/>
  <c r="AC42"/>
  <c r="AE42"/>
  <c r="AF42"/>
  <c r="AG42"/>
  <c r="AH42"/>
  <c r="Z43"/>
  <c r="AA43"/>
  <c r="AB43"/>
  <c r="AC43"/>
  <c r="AD43"/>
  <c r="AE43"/>
  <c r="AF43"/>
  <c r="AG43"/>
  <c r="AH43"/>
  <c r="Z44"/>
  <c r="AA44"/>
  <c r="AB44"/>
  <c r="AC44"/>
  <c r="AD44"/>
  <c r="AE44"/>
  <c r="AF44"/>
  <c r="AG44"/>
  <c r="AH44"/>
  <c r="Z45"/>
  <c r="AA45"/>
  <c r="AB45"/>
  <c r="AC45"/>
  <c r="AD45"/>
  <c r="AE45"/>
  <c r="AG45"/>
  <c r="AH45"/>
  <c r="Z46"/>
  <c r="AA46"/>
  <c r="AB46"/>
  <c r="AC46"/>
  <c r="AD46"/>
  <c r="AE46"/>
  <c r="AF46"/>
  <c r="AG46"/>
  <c r="AH46"/>
  <c r="Z47"/>
  <c r="AA47"/>
  <c r="AB47"/>
  <c r="AC47"/>
  <c r="AE47"/>
  <c r="AF47"/>
  <c r="AG47"/>
  <c r="AH47"/>
  <c r="Z48"/>
  <c r="AA48"/>
  <c r="AB48"/>
  <c r="AC48"/>
  <c r="AD48"/>
  <c r="AE48"/>
  <c r="AF48"/>
  <c r="AG48"/>
  <c r="AH48"/>
  <c r="Z49"/>
  <c r="AA49"/>
  <c r="AB49"/>
  <c r="AC49"/>
  <c r="AD49"/>
  <c r="AE49"/>
  <c r="AF49"/>
  <c r="AG49"/>
  <c r="AH49"/>
  <c r="Z50"/>
  <c r="AA50"/>
  <c r="AB50"/>
  <c r="AC50"/>
  <c r="AD50"/>
  <c r="AE50"/>
  <c r="AF50"/>
  <c r="AG50"/>
  <c r="AH50"/>
  <c r="Z51"/>
  <c r="AA51"/>
  <c r="AB51"/>
  <c r="AC51"/>
  <c r="AD51"/>
  <c r="AE51"/>
  <c r="AF51"/>
  <c r="AG51"/>
  <c r="AH51"/>
  <c r="Z52"/>
  <c r="AA52"/>
  <c r="AB52"/>
  <c r="AC52"/>
  <c r="AD52"/>
  <c r="AE52"/>
  <c r="AF52"/>
  <c r="AG52"/>
  <c r="AH52"/>
  <c r="Z53"/>
  <c r="AA53"/>
  <c r="AB53"/>
  <c r="AC53"/>
  <c r="AD53"/>
  <c r="AE53"/>
  <c r="AF53"/>
  <c r="AG53"/>
  <c r="AH53"/>
  <c r="Z54"/>
  <c r="AA54"/>
  <c r="AB54"/>
  <c r="AC54"/>
  <c r="AD54"/>
  <c r="AE54"/>
  <c r="AF54"/>
  <c r="AG54"/>
  <c r="AH54"/>
  <c r="Z55"/>
  <c r="AA55"/>
  <c r="AB55"/>
  <c r="AC55"/>
  <c r="AD55"/>
  <c r="AE55"/>
  <c r="AF55"/>
  <c r="AG55"/>
  <c r="AH55"/>
  <c r="Z56"/>
  <c r="AA56"/>
  <c r="AB56"/>
  <c r="AC56"/>
  <c r="AD56"/>
  <c r="AE56"/>
  <c r="AF56"/>
  <c r="AG56"/>
  <c r="AH56"/>
  <c r="Z57"/>
  <c r="AA57"/>
  <c r="AB57"/>
  <c r="AC57"/>
  <c r="AD57"/>
  <c r="AE57"/>
  <c r="AF57"/>
  <c r="AG57"/>
  <c r="AH57"/>
  <c r="Z58"/>
  <c r="AA58"/>
  <c r="AB58"/>
  <c r="AC58"/>
  <c r="AD58"/>
  <c r="AE58"/>
  <c r="AF58"/>
  <c r="AG58"/>
  <c r="AH58"/>
  <c r="Z60"/>
  <c r="AA60"/>
  <c r="AB60"/>
  <c r="AC60"/>
  <c r="AD60"/>
  <c r="AE60"/>
  <c r="AF60"/>
  <c r="AG60"/>
  <c r="AH60"/>
  <c r="Z61"/>
  <c r="AA61"/>
  <c r="AB61"/>
  <c r="AC61"/>
  <c r="AD61"/>
  <c r="AE61"/>
  <c r="AF61"/>
  <c r="AG61"/>
  <c r="AH61"/>
  <c r="Z62"/>
  <c r="AA62"/>
  <c r="AB62"/>
  <c r="AC62"/>
  <c r="AD62"/>
  <c r="AE62"/>
  <c r="AF62"/>
  <c r="AG62"/>
  <c r="AH62"/>
  <c r="Z63"/>
  <c r="AA63"/>
  <c r="AC63"/>
  <c r="AD63"/>
  <c r="AE63"/>
  <c r="AF63"/>
  <c r="AG63"/>
  <c r="AH63"/>
  <c r="Z64"/>
  <c r="AA64"/>
  <c r="AB64"/>
  <c r="AC64"/>
  <c r="AD64"/>
  <c r="AE64"/>
  <c r="AF64"/>
  <c r="AG64"/>
  <c r="AH64"/>
  <c r="Z65"/>
  <c r="AA65"/>
  <c r="AB65"/>
  <c r="AC65"/>
  <c r="AD65"/>
  <c r="AE65"/>
  <c r="AF65"/>
  <c r="AG65"/>
  <c r="AH65"/>
  <c r="Z66"/>
  <c r="AA66"/>
  <c r="AB66"/>
  <c r="AC66"/>
  <c r="AD66"/>
  <c r="AE66"/>
  <c r="AF66"/>
  <c r="AG66"/>
  <c r="AH66"/>
  <c r="Z67"/>
  <c r="AA67"/>
  <c r="AB67"/>
  <c r="AC67"/>
  <c r="AD67"/>
  <c r="AE67"/>
  <c r="AF67"/>
  <c r="AG67"/>
  <c r="AH67"/>
  <c r="Z68"/>
  <c r="AA68"/>
  <c r="AB68"/>
  <c r="AC68"/>
  <c r="AD68"/>
  <c r="AE68"/>
  <c r="AF68"/>
  <c r="AG68"/>
  <c r="AH68"/>
  <c r="Z69"/>
  <c r="AA69"/>
  <c r="AB69"/>
  <c r="AC69"/>
  <c r="AD69"/>
  <c r="AE69"/>
  <c r="AF69"/>
  <c r="AG69"/>
  <c r="AH69"/>
  <c r="Z70"/>
  <c r="AA70"/>
  <c r="AB70"/>
  <c r="AC70"/>
  <c r="AD70"/>
  <c r="AE70"/>
  <c r="AF70"/>
  <c r="AG70"/>
  <c r="AH70"/>
  <c r="Z71"/>
  <c r="AA71"/>
  <c r="AB71"/>
  <c r="AC71"/>
  <c r="AD71"/>
  <c r="AE71"/>
  <c r="AF71"/>
  <c r="AG71"/>
  <c r="AH71"/>
  <c r="Z72"/>
  <c r="AA72"/>
  <c r="AB72"/>
  <c r="AC72"/>
  <c r="AD72"/>
  <c r="AE72"/>
  <c r="AF72"/>
  <c r="AG72"/>
  <c r="AH72"/>
  <c r="Z73"/>
  <c r="AA73"/>
  <c r="AB73"/>
  <c r="AC73"/>
  <c r="AD73"/>
  <c r="AE73"/>
  <c r="AF73"/>
  <c r="AG73"/>
  <c r="AH73"/>
  <c r="Z74"/>
  <c r="AA74"/>
  <c r="AB74"/>
  <c r="AC74"/>
  <c r="AD74"/>
  <c r="AE74"/>
  <c r="AF74"/>
  <c r="AG74"/>
  <c r="AH74"/>
  <c r="Z75"/>
  <c r="AA75"/>
  <c r="AB75"/>
  <c r="AC75"/>
  <c r="AD75"/>
  <c r="AE75"/>
  <c r="AF75"/>
  <c r="AG75"/>
  <c r="AH75"/>
  <c r="Z76"/>
  <c r="AA76"/>
  <c r="AB76"/>
  <c r="AC76"/>
  <c r="AD76"/>
  <c r="AE76"/>
  <c r="AF76"/>
  <c r="AG76"/>
  <c r="AH76"/>
  <c r="Z77"/>
  <c r="AA77"/>
  <c r="AB77"/>
  <c r="AC77"/>
  <c r="AD77"/>
  <c r="AE77"/>
  <c r="AF77"/>
  <c r="AG77"/>
  <c r="AH77"/>
  <c r="Z78"/>
  <c r="AA78"/>
  <c r="AB78"/>
  <c r="AC78"/>
  <c r="AD78"/>
  <c r="AE78"/>
  <c r="AF78"/>
  <c r="AG78"/>
  <c r="AH78"/>
  <c r="Z79"/>
  <c r="AA79"/>
  <c r="AB79"/>
  <c r="AC79"/>
  <c r="AD79"/>
  <c r="AE79"/>
  <c r="AF79"/>
  <c r="AG79"/>
  <c r="AH79"/>
  <c r="Z80"/>
  <c r="AA80"/>
  <c r="AB80"/>
  <c r="AC80"/>
  <c r="AD80"/>
  <c r="AE80"/>
  <c r="AF80"/>
  <c r="AG80"/>
  <c r="AH80"/>
  <c r="Z81"/>
  <c r="AA81"/>
  <c r="AB81"/>
  <c r="AC81"/>
  <c r="AD81"/>
  <c r="AE81"/>
  <c r="AF81"/>
  <c r="AG81"/>
  <c r="AH81"/>
  <c r="Z82"/>
  <c r="AA82"/>
  <c r="AB82"/>
  <c r="AC82"/>
  <c r="AD82"/>
  <c r="AE82"/>
  <c r="AF82"/>
  <c r="AG82"/>
  <c r="AH82"/>
  <c r="Z83"/>
  <c r="AA83"/>
  <c r="AB83"/>
  <c r="AC83"/>
  <c r="AD83"/>
  <c r="AE83"/>
  <c r="AF83"/>
  <c r="AG83"/>
  <c r="AH83"/>
  <c r="Z84"/>
  <c r="AA84"/>
  <c r="AB84"/>
  <c r="AC84"/>
  <c r="AD84"/>
  <c r="AE84"/>
  <c r="AF84"/>
  <c r="AG84"/>
  <c r="AH84"/>
  <c r="Z85"/>
  <c r="AA85"/>
  <c r="AB85"/>
  <c r="AC85"/>
  <c r="AD85"/>
  <c r="AE85"/>
  <c r="AF85"/>
  <c r="AG85"/>
  <c r="AH85"/>
  <c r="Z86"/>
  <c r="AA86"/>
  <c r="AB86"/>
  <c r="AC86"/>
  <c r="AD86"/>
  <c r="AE86"/>
  <c r="AF86"/>
  <c r="AG86"/>
  <c r="AH86"/>
  <c r="Z87"/>
  <c r="AA87"/>
  <c r="AB87"/>
  <c r="AC87"/>
  <c r="AD87"/>
  <c r="AE87"/>
  <c r="AF87"/>
  <c r="AG87"/>
  <c r="AH87"/>
  <c r="Z88"/>
  <c r="AA88"/>
  <c r="AB88"/>
  <c r="AC88"/>
  <c r="AD88"/>
  <c r="AE88"/>
  <c r="AF88"/>
  <c r="AG88"/>
  <c r="AH88"/>
  <c r="Z89"/>
  <c r="AA89"/>
  <c r="AB89"/>
  <c r="AC89"/>
  <c r="AD89"/>
  <c r="AE89"/>
  <c r="AF89"/>
  <c r="AG89"/>
  <c r="AH89"/>
  <c r="Z90"/>
  <c r="AA90"/>
  <c r="AB90"/>
  <c r="AC90"/>
  <c r="AD90"/>
  <c r="AE90"/>
  <c r="AF90"/>
  <c r="AG90"/>
  <c r="AH90"/>
  <c r="Z91"/>
  <c r="AA91"/>
  <c r="AB91"/>
  <c r="AC91"/>
  <c r="AD91"/>
  <c r="AE91"/>
  <c r="AF91"/>
  <c r="AG91"/>
  <c r="AH91"/>
  <c r="Z92"/>
  <c r="AA92"/>
  <c r="AB92"/>
  <c r="AC92"/>
  <c r="AD92"/>
  <c r="AE92"/>
  <c r="AF92"/>
  <c r="AG92"/>
  <c r="AH92"/>
  <c r="Z93"/>
  <c r="AA93"/>
  <c r="AB93"/>
  <c r="AC93"/>
  <c r="AD93"/>
  <c r="AE93"/>
  <c r="AF93"/>
  <c r="AG93"/>
  <c r="AH93"/>
  <c r="Z94"/>
  <c r="AA94"/>
  <c r="AB94"/>
  <c r="AC94"/>
  <c r="AD94"/>
  <c r="AE94"/>
  <c r="AF94"/>
  <c r="AG94"/>
  <c r="AH94"/>
  <c r="Z95"/>
  <c r="AA95"/>
  <c r="AB95"/>
  <c r="AC95"/>
  <c r="AD95"/>
  <c r="AE95"/>
  <c r="AF95"/>
  <c r="AG95"/>
  <c r="AH95"/>
  <c r="Z96"/>
  <c r="AA96"/>
  <c r="AB96"/>
  <c r="AC96"/>
  <c r="AD96"/>
  <c r="AE96"/>
  <c r="AF96"/>
  <c r="AG96"/>
  <c r="AH96"/>
  <c r="Z97"/>
  <c r="AA97"/>
  <c r="AB97"/>
  <c r="AC97"/>
  <c r="AD97"/>
  <c r="AE97"/>
  <c r="AF97"/>
  <c r="AG97"/>
  <c r="AH97"/>
  <c r="Z98"/>
  <c r="AA98"/>
  <c r="AB98"/>
  <c r="AC98"/>
  <c r="AD98"/>
  <c r="AE98"/>
  <c r="AF98"/>
  <c r="AG98"/>
  <c r="AH98"/>
  <c r="Z99"/>
  <c r="AA99"/>
  <c r="AB99"/>
  <c r="AC99"/>
  <c r="AD99"/>
  <c r="AE99"/>
  <c r="AF99"/>
  <c r="AG99"/>
  <c r="AH99"/>
  <c r="Z100"/>
  <c r="AA100"/>
  <c r="AB100"/>
  <c r="AC100"/>
  <c r="AD100"/>
  <c r="AE100"/>
  <c r="AF100"/>
  <c r="AG100"/>
  <c r="AH100"/>
  <c r="Z101"/>
  <c r="AA101"/>
  <c r="AB101"/>
  <c r="AC101"/>
  <c r="AD101"/>
  <c r="AE101"/>
  <c r="AF101"/>
  <c r="AG101"/>
  <c r="AH101"/>
  <c r="Z102"/>
  <c r="AA102"/>
  <c r="AB102"/>
  <c r="AC102"/>
  <c r="AD102"/>
  <c r="AE102"/>
  <c r="AF102"/>
  <c r="AG102"/>
  <c r="AH102"/>
  <c r="Z103"/>
  <c r="AA103"/>
  <c r="AB103"/>
  <c r="AC103"/>
  <c r="AD103"/>
  <c r="AE103"/>
  <c r="AF103"/>
  <c r="AG103"/>
  <c r="AH103"/>
  <c r="Z104"/>
  <c r="AA104"/>
  <c r="AB104"/>
  <c r="AC104"/>
  <c r="AD104"/>
  <c r="AE104"/>
  <c r="AF104"/>
  <c r="AG104"/>
  <c r="AH104"/>
  <c r="Z105"/>
  <c r="AA105"/>
  <c r="AB105"/>
  <c r="AC105"/>
  <c r="AD105"/>
  <c r="AE105"/>
  <c r="AF105"/>
  <c r="AG105"/>
  <c r="AH105"/>
  <c r="Z106"/>
  <c r="AA106"/>
  <c r="AB106"/>
  <c r="AC106"/>
  <c r="AD106"/>
  <c r="AE106"/>
  <c r="AF106"/>
  <c r="AG106"/>
  <c r="AH106"/>
  <c r="Z107"/>
  <c r="AA107"/>
  <c r="AB107"/>
  <c r="AC107"/>
  <c r="AD107"/>
  <c r="AE107"/>
  <c r="AF107"/>
  <c r="AG107"/>
  <c r="AH107"/>
  <c r="Z108"/>
  <c r="AA108"/>
  <c r="AB108"/>
  <c r="AC108"/>
  <c r="AD108"/>
  <c r="AE108"/>
  <c r="AF108"/>
  <c r="AG108"/>
  <c r="AH108"/>
  <c r="Z109"/>
  <c r="AA109"/>
  <c r="AB109"/>
  <c r="AC109"/>
  <c r="AD109"/>
  <c r="AE109"/>
  <c r="AF109"/>
  <c r="AG109"/>
  <c r="AH109"/>
  <c r="Z110"/>
  <c r="AA110"/>
  <c r="AB110"/>
  <c r="AC110"/>
  <c r="AD110"/>
  <c r="AE110"/>
  <c r="AF110"/>
  <c r="AG110"/>
  <c r="AH110"/>
  <c r="Z111"/>
  <c r="AA111"/>
  <c r="AB111"/>
  <c r="AC111"/>
  <c r="AD111"/>
  <c r="AE111"/>
  <c r="AF111"/>
  <c r="AG111"/>
  <c r="AH111"/>
  <c r="Z112"/>
  <c r="AA112"/>
  <c r="AB112"/>
  <c r="AC112"/>
  <c r="AD112"/>
  <c r="AE112"/>
  <c r="AF112"/>
  <c r="AG112"/>
  <c r="AH112"/>
  <c r="Z113"/>
  <c r="AA113"/>
  <c r="AB113"/>
  <c r="AC113"/>
  <c r="AD113"/>
  <c r="AE113"/>
  <c r="AF113"/>
  <c r="AG113"/>
  <c r="AH113"/>
  <c r="AH5"/>
  <c r="AG5"/>
  <c r="AF5"/>
  <c r="AE5"/>
  <c r="AD5"/>
  <c r="AC5"/>
  <c r="AB5"/>
  <c r="AA5"/>
  <c r="Z5"/>
  <c r="E161" i="14"/>
  <c r="F161"/>
  <c r="G161"/>
  <c r="H161"/>
  <c r="I161"/>
  <c r="J161"/>
  <c r="K161"/>
  <c r="L161"/>
  <c r="M161"/>
  <c r="N161"/>
  <c r="D16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4"/>
  <c r="BA163"/>
  <c r="BA161"/>
  <c r="AZ161"/>
  <c r="AY161"/>
  <c r="AX161"/>
  <c r="AW161"/>
  <c r="AV161"/>
  <c r="AU161"/>
  <c r="AT161"/>
  <c r="AS161"/>
  <c r="AR161"/>
  <c r="AQ161"/>
  <c r="AP161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A128"/>
  <c r="BA129"/>
  <c r="BA130"/>
  <c r="BA131"/>
  <c r="BA132"/>
  <c r="BA133"/>
  <c r="BA134"/>
  <c r="BA135"/>
  <c r="BA136"/>
  <c r="BA137"/>
  <c r="BA138"/>
  <c r="BA139"/>
  <c r="BA140"/>
  <c r="BA141"/>
  <c r="BA142"/>
  <c r="BA143"/>
  <c r="BA144"/>
  <c r="BA145"/>
  <c r="BA146"/>
  <c r="BA147"/>
  <c r="BA148"/>
  <c r="BA149"/>
  <c r="BA150"/>
  <c r="BA151"/>
  <c r="BA152"/>
  <c r="BA153"/>
  <c r="BA154"/>
  <c r="BA155"/>
  <c r="BA156"/>
  <c r="BA157"/>
  <c r="BA158"/>
  <c r="BA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0"/>
  <c r="AN141"/>
  <c r="AN142"/>
  <c r="AN143"/>
  <c r="AN144"/>
  <c r="AN145"/>
  <c r="AN146"/>
  <c r="AN147"/>
  <c r="AN148"/>
  <c r="AN149"/>
  <c r="AN150"/>
  <c r="AN151"/>
  <c r="AN152"/>
  <c r="AN153"/>
  <c r="AN154"/>
  <c r="AN155"/>
  <c r="AN156"/>
  <c r="AN157"/>
  <c r="AN158"/>
  <c r="AN4"/>
  <c r="AP5"/>
  <c r="AQ5"/>
  <c r="AR5"/>
  <c r="AS5"/>
  <c r="AT5"/>
  <c r="AU5"/>
  <c r="AV5"/>
  <c r="AW5"/>
  <c r="AX5"/>
  <c r="AY5"/>
  <c r="AZ5"/>
  <c r="AP6"/>
  <c r="AQ6"/>
  <c r="AR6"/>
  <c r="AS6"/>
  <c r="AT6"/>
  <c r="AU6"/>
  <c r="AV6"/>
  <c r="AW6"/>
  <c r="AX6"/>
  <c r="AY6"/>
  <c r="AZ6"/>
  <c r="AP7"/>
  <c r="AQ7"/>
  <c r="AR7"/>
  <c r="AS7"/>
  <c r="AT7"/>
  <c r="AU7"/>
  <c r="AV7"/>
  <c r="AW7"/>
  <c r="AX7"/>
  <c r="AY7"/>
  <c r="AZ7"/>
  <c r="AP8"/>
  <c r="AQ8"/>
  <c r="AR8"/>
  <c r="AS8"/>
  <c r="AT8"/>
  <c r="AU8"/>
  <c r="AV8"/>
  <c r="AW8"/>
  <c r="AX8"/>
  <c r="AY8"/>
  <c r="AZ8"/>
  <c r="AP9"/>
  <c r="AQ9"/>
  <c r="AR9"/>
  <c r="AS9"/>
  <c r="AT9"/>
  <c r="AU9"/>
  <c r="AV9"/>
  <c r="AW9"/>
  <c r="AX9"/>
  <c r="AY9"/>
  <c r="AZ9"/>
  <c r="AP10"/>
  <c r="AQ10"/>
  <c r="AR10"/>
  <c r="AS10"/>
  <c r="AT10"/>
  <c r="AU10"/>
  <c r="AV10"/>
  <c r="AW10"/>
  <c r="AX10"/>
  <c r="AY10"/>
  <c r="AZ10"/>
  <c r="AP11"/>
  <c r="AQ11"/>
  <c r="AR11"/>
  <c r="AS11"/>
  <c r="AT11"/>
  <c r="AU11"/>
  <c r="AV11"/>
  <c r="AW11"/>
  <c r="AX11"/>
  <c r="AY11"/>
  <c r="AZ11"/>
  <c r="AP12"/>
  <c r="AQ12"/>
  <c r="AR12"/>
  <c r="AS12"/>
  <c r="AT12"/>
  <c r="AU12"/>
  <c r="AV12"/>
  <c r="AW12"/>
  <c r="AX12"/>
  <c r="AY12"/>
  <c r="AZ12"/>
  <c r="AP13"/>
  <c r="AQ13"/>
  <c r="AR13"/>
  <c r="AS13"/>
  <c r="AT13"/>
  <c r="AU13"/>
  <c r="AV13"/>
  <c r="AW13"/>
  <c r="AX13"/>
  <c r="AY13"/>
  <c r="AZ13"/>
  <c r="AP14"/>
  <c r="AQ14"/>
  <c r="AR14"/>
  <c r="AS14"/>
  <c r="AT14"/>
  <c r="AU14"/>
  <c r="AV14"/>
  <c r="AW14"/>
  <c r="AX14"/>
  <c r="AY14"/>
  <c r="AZ14"/>
  <c r="AP15"/>
  <c r="AQ15"/>
  <c r="AR15"/>
  <c r="AS15"/>
  <c r="AT15"/>
  <c r="AU15"/>
  <c r="AV15"/>
  <c r="AW15"/>
  <c r="AX15"/>
  <c r="AY15"/>
  <c r="AZ15"/>
  <c r="AP16"/>
  <c r="AQ16"/>
  <c r="AR16"/>
  <c r="AS16"/>
  <c r="AT16"/>
  <c r="AU16"/>
  <c r="AV16"/>
  <c r="AW16"/>
  <c r="AX16"/>
  <c r="AY16"/>
  <c r="AZ16"/>
  <c r="AP17"/>
  <c r="AQ17"/>
  <c r="AR17"/>
  <c r="AS17"/>
  <c r="AT17"/>
  <c r="AU17"/>
  <c r="AV17"/>
  <c r="AW17"/>
  <c r="AX17"/>
  <c r="AY17"/>
  <c r="AZ17"/>
  <c r="AP18"/>
  <c r="AQ18"/>
  <c r="AR18"/>
  <c r="AS18"/>
  <c r="AT18"/>
  <c r="AU18"/>
  <c r="AV18"/>
  <c r="AW18"/>
  <c r="AX18"/>
  <c r="AY18"/>
  <c r="AZ18"/>
  <c r="AP19"/>
  <c r="AQ19"/>
  <c r="AR19"/>
  <c r="AS19"/>
  <c r="AT19"/>
  <c r="AU19"/>
  <c r="AV19"/>
  <c r="AW19"/>
  <c r="AX19"/>
  <c r="AY19"/>
  <c r="AZ19"/>
  <c r="AP20"/>
  <c r="AQ20"/>
  <c r="AR20"/>
  <c r="AS20"/>
  <c r="AT20"/>
  <c r="AU20"/>
  <c r="AV20"/>
  <c r="AW20"/>
  <c r="AX20"/>
  <c r="AY20"/>
  <c r="AZ20"/>
  <c r="AP21"/>
  <c r="AQ21"/>
  <c r="AR21"/>
  <c r="AS21"/>
  <c r="AT21"/>
  <c r="AU21"/>
  <c r="AV21"/>
  <c r="AW21"/>
  <c r="AX21"/>
  <c r="AY21"/>
  <c r="AZ21"/>
  <c r="AP22"/>
  <c r="AQ22"/>
  <c r="AR22"/>
  <c r="AS22"/>
  <c r="AT22"/>
  <c r="AU22"/>
  <c r="AV22"/>
  <c r="AW22"/>
  <c r="AX22"/>
  <c r="AY22"/>
  <c r="AZ22"/>
  <c r="AP23"/>
  <c r="AQ23"/>
  <c r="AR23"/>
  <c r="AS23"/>
  <c r="AT23"/>
  <c r="AU23"/>
  <c r="AV23"/>
  <c r="AW23"/>
  <c r="AX23"/>
  <c r="AY23"/>
  <c r="AZ23"/>
  <c r="AP24"/>
  <c r="AQ24"/>
  <c r="AR24"/>
  <c r="AS24"/>
  <c r="AT24"/>
  <c r="AU24"/>
  <c r="AV24"/>
  <c r="AW24"/>
  <c r="AX24"/>
  <c r="AY24"/>
  <c r="AZ24"/>
  <c r="AP25"/>
  <c r="AQ25"/>
  <c r="AR25"/>
  <c r="AS25"/>
  <c r="AT25"/>
  <c r="AU25"/>
  <c r="AV25"/>
  <c r="AW25"/>
  <c r="AX25"/>
  <c r="AY25"/>
  <c r="AZ25"/>
  <c r="AP26"/>
  <c r="AQ26"/>
  <c r="AR26"/>
  <c r="AS26"/>
  <c r="AT26"/>
  <c r="AU26"/>
  <c r="AV26"/>
  <c r="AW26"/>
  <c r="AX26"/>
  <c r="AY26"/>
  <c r="AZ26"/>
  <c r="AP27"/>
  <c r="AQ27"/>
  <c r="AR27"/>
  <c r="AS27"/>
  <c r="AT27"/>
  <c r="AU27"/>
  <c r="AV27"/>
  <c r="AW27"/>
  <c r="AX27"/>
  <c r="AY27"/>
  <c r="AZ27"/>
  <c r="AP28"/>
  <c r="AQ28"/>
  <c r="AR28"/>
  <c r="AS28"/>
  <c r="AT28"/>
  <c r="AU28"/>
  <c r="AV28"/>
  <c r="AW28"/>
  <c r="AX28"/>
  <c r="AY28"/>
  <c r="AZ28"/>
  <c r="AP29"/>
  <c r="AQ29"/>
  <c r="AR29"/>
  <c r="AS29"/>
  <c r="AT29"/>
  <c r="AU29"/>
  <c r="AV29"/>
  <c r="AW29"/>
  <c r="AX29"/>
  <c r="AY29"/>
  <c r="AZ29"/>
  <c r="AP30"/>
  <c r="AQ30"/>
  <c r="AR30"/>
  <c r="AS30"/>
  <c r="AT30"/>
  <c r="AU30"/>
  <c r="AV30"/>
  <c r="AW30"/>
  <c r="AX30"/>
  <c r="AY30"/>
  <c r="AZ30"/>
  <c r="AP31"/>
  <c r="AQ31"/>
  <c r="AR31"/>
  <c r="AS31"/>
  <c r="AT31"/>
  <c r="AU31"/>
  <c r="AV31"/>
  <c r="AW31"/>
  <c r="AX31"/>
  <c r="AY31"/>
  <c r="AZ31"/>
  <c r="AP32"/>
  <c r="AQ32"/>
  <c r="AR32"/>
  <c r="AS32"/>
  <c r="AT32"/>
  <c r="AU32"/>
  <c r="AV32"/>
  <c r="AW32"/>
  <c r="AX32"/>
  <c r="AY32"/>
  <c r="AZ32"/>
  <c r="AP33"/>
  <c r="AQ33"/>
  <c r="AR33"/>
  <c r="AS33"/>
  <c r="AT33"/>
  <c r="AU33"/>
  <c r="AV33"/>
  <c r="AW33"/>
  <c r="AX33"/>
  <c r="AY33"/>
  <c r="AZ33"/>
  <c r="AP34"/>
  <c r="AQ34"/>
  <c r="AR34"/>
  <c r="AS34"/>
  <c r="AT34"/>
  <c r="AU34"/>
  <c r="AV34"/>
  <c r="AW34"/>
  <c r="AX34"/>
  <c r="AY34"/>
  <c r="AZ34"/>
  <c r="AP35"/>
  <c r="AQ35"/>
  <c r="AR35"/>
  <c r="AS35"/>
  <c r="AT35"/>
  <c r="AU35"/>
  <c r="AV35"/>
  <c r="AW35"/>
  <c r="AX35"/>
  <c r="AY35"/>
  <c r="AZ35"/>
  <c r="AP36"/>
  <c r="AQ36"/>
  <c r="AR36"/>
  <c r="AS36"/>
  <c r="AT36"/>
  <c r="AU36"/>
  <c r="AV36"/>
  <c r="AW36"/>
  <c r="AX36"/>
  <c r="AY36"/>
  <c r="AZ36"/>
  <c r="AP37"/>
  <c r="AQ37"/>
  <c r="AR37"/>
  <c r="AS37"/>
  <c r="AT37"/>
  <c r="AU37"/>
  <c r="AV37"/>
  <c r="AW37"/>
  <c r="AX37"/>
  <c r="AY37"/>
  <c r="AZ37"/>
  <c r="AP38"/>
  <c r="AQ38"/>
  <c r="AR38"/>
  <c r="AS38"/>
  <c r="AT38"/>
  <c r="AU38"/>
  <c r="AV38"/>
  <c r="AW38"/>
  <c r="AX38"/>
  <c r="AY38"/>
  <c r="AZ38"/>
  <c r="AP39"/>
  <c r="AQ39"/>
  <c r="AR39"/>
  <c r="AS39"/>
  <c r="AT39"/>
  <c r="AU39"/>
  <c r="AV39"/>
  <c r="AW39"/>
  <c r="AX39"/>
  <c r="AY39"/>
  <c r="AZ39"/>
  <c r="AP40"/>
  <c r="AQ40"/>
  <c r="AR40"/>
  <c r="AS40"/>
  <c r="AT40"/>
  <c r="AU40"/>
  <c r="AV40"/>
  <c r="AW40"/>
  <c r="AX40"/>
  <c r="AY40"/>
  <c r="AZ40"/>
  <c r="AP41"/>
  <c r="AQ41"/>
  <c r="AR41"/>
  <c r="AS41"/>
  <c r="AT41"/>
  <c r="AU41"/>
  <c r="AV41"/>
  <c r="AW41"/>
  <c r="AX41"/>
  <c r="AY41"/>
  <c r="AZ41"/>
  <c r="AP42"/>
  <c r="AQ42"/>
  <c r="AR42"/>
  <c r="AS42"/>
  <c r="AT42"/>
  <c r="AU42"/>
  <c r="AV42"/>
  <c r="AW42"/>
  <c r="AX42"/>
  <c r="AY42"/>
  <c r="AZ42"/>
  <c r="AP43"/>
  <c r="AQ43"/>
  <c r="AR43"/>
  <c r="AS43"/>
  <c r="AT43"/>
  <c r="AU43"/>
  <c r="AV43"/>
  <c r="AW43"/>
  <c r="AX43"/>
  <c r="AY43"/>
  <c r="AZ43"/>
  <c r="AP44"/>
  <c r="AQ44"/>
  <c r="AR44"/>
  <c r="AS44"/>
  <c r="AT44"/>
  <c r="AU44"/>
  <c r="AV44"/>
  <c r="AW44"/>
  <c r="AX44"/>
  <c r="AY44"/>
  <c r="AZ44"/>
  <c r="AP45"/>
  <c r="AQ45"/>
  <c r="AR45"/>
  <c r="AS45"/>
  <c r="AT45"/>
  <c r="AU45"/>
  <c r="AV45"/>
  <c r="AW45"/>
  <c r="AX45"/>
  <c r="AY45"/>
  <c r="AZ45"/>
  <c r="AP46"/>
  <c r="AQ46"/>
  <c r="AR46"/>
  <c r="AS46"/>
  <c r="AT46"/>
  <c r="AU46"/>
  <c r="AV46"/>
  <c r="AW46"/>
  <c r="AX46"/>
  <c r="AY46"/>
  <c r="AZ46"/>
  <c r="AP47"/>
  <c r="AQ47"/>
  <c r="AR47"/>
  <c r="AS47"/>
  <c r="AT47"/>
  <c r="AU47"/>
  <c r="AV47"/>
  <c r="AW47"/>
  <c r="AX47"/>
  <c r="AY47"/>
  <c r="AZ47"/>
  <c r="AP48"/>
  <c r="AQ48"/>
  <c r="AR48"/>
  <c r="AS48"/>
  <c r="AT48"/>
  <c r="AU48"/>
  <c r="AV48"/>
  <c r="AW48"/>
  <c r="AX48"/>
  <c r="AY48"/>
  <c r="AZ48"/>
  <c r="AP49"/>
  <c r="AQ49"/>
  <c r="AR49"/>
  <c r="AS49"/>
  <c r="AT49"/>
  <c r="AU49"/>
  <c r="AV49"/>
  <c r="AW49"/>
  <c r="AX49"/>
  <c r="AY49"/>
  <c r="AZ49"/>
  <c r="AP50"/>
  <c r="AQ50"/>
  <c r="AR50"/>
  <c r="AS50"/>
  <c r="AT50"/>
  <c r="AU50"/>
  <c r="AV50"/>
  <c r="AW50"/>
  <c r="AX50"/>
  <c r="AY50"/>
  <c r="AZ50"/>
  <c r="AP51"/>
  <c r="AQ51"/>
  <c r="AR51"/>
  <c r="AS51"/>
  <c r="AT51"/>
  <c r="AU51"/>
  <c r="AV51"/>
  <c r="AW51"/>
  <c r="AX51"/>
  <c r="AY51"/>
  <c r="AZ51"/>
  <c r="AP52"/>
  <c r="AQ52"/>
  <c r="AR52"/>
  <c r="AS52"/>
  <c r="AT52"/>
  <c r="AU52"/>
  <c r="AV52"/>
  <c r="AW52"/>
  <c r="AX52"/>
  <c r="AY52"/>
  <c r="AZ52"/>
  <c r="AP53"/>
  <c r="AQ53"/>
  <c r="AR53"/>
  <c r="AS53"/>
  <c r="AT53"/>
  <c r="AU53"/>
  <c r="AV53"/>
  <c r="AW53"/>
  <c r="AX53"/>
  <c r="AY53"/>
  <c r="AZ53"/>
  <c r="AP54"/>
  <c r="AQ54"/>
  <c r="AR54"/>
  <c r="AS54"/>
  <c r="AT54"/>
  <c r="AU54"/>
  <c r="AV54"/>
  <c r="AW54"/>
  <c r="AX54"/>
  <c r="AY54"/>
  <c r="AZ54"/>
  <c r="AP55"/>
  <c r="AQ55"/>
  <c r="AR55"/>
  <c r="AS55"/>
  <c r="AT55"/>
  <c r="AU55"/>
  <c r="AV55"/>
  <c r="AW55"/>
  <c r="AX55"/>
  <c r="AY55"/>
  <c r="AZ55"/>
  <c r="AP56"/>
  <c r="AQ56"/>
  <c r="AR56"/>
  <c r="AS56"/>
  <c r="AT56"/>
  <c r="AU56"/>
  <c r="AV56"/>
  <c r="AW56"/>
  <c r="AX56"/>
  <c r="AY56"/>
  <c r="AZ56"/>
  <c r="AP57"/>
  <c r="AQ57"/>
  <c r="AR57"/>
  <c r="AS57"/>
  <c r="AT57"/>
  <c r="AU57"/>
  <c r="AV57"/>
  <c r="AW57"/>
  <c r="AX57"/>
  <c r="AY57"/>
  <c r="AZ57"/>
  <c r="AP58"/>
  <c r="AQ58"/>
  <c r="AR58"/>
  <c r="AS58"/>
  <c r="AT58"/>
  <c r="AU58"/>
  <c r="AV58"/>
  <c r="AW58"/>
  <c r="AX58"/>
  <c r="AY58"/>
  <c r="AZ58"/>
  <c r="AP59"/>
  <c r="AQ59"/>
  <c r="AR59"/>
  <c r="AS59"/>
  <c r="AT59"/>
  <c r="AU59"/>
  <c r="AV59"/>
  <c r="AW59"/>
  <c r="AX59"/>
  <c r="AY59"/>
  <c r="AZ59"/>
  <c r="AP60"/>
  <c r="AQ60"/>
  <c r="AR60"/>
  <c r="AS60"/>
  <c r="AT60"/>
  <c r="AU60"/>
  <c r="AV60"/>
  <c r="AW60"/>
  <c r="AX60"/>
  <c r="AY60"/>
  <c r="AZ60"/>
  <c r="AP61"/>
  <c r="AQ61"/>
  <c r="AR61"/>
  <c r="AS61"/>
  <c r="AT61"/>
  <c r="AU61"/>
  <c r="AV61"/>
  <c r="AW61"/>
  <c r="AX61"/>
  <c r="AY61"/>
  <c r="AZ61"/>
  <c r="AP62"/>
  <c r="AQ62"/>
  <c r="AR62"/>
  <c r="AS62"/>
  <c r="AT62"/>
  <c r="AU62"/>
  <c r="AV62"/>
  <c r="AW62"/>
  <c r="AX62"/>
  <c r="AY62"/>
  <c r="AZ62"/>
  <c r="AP63"/>
  <c r="AQ63"/>
  <c r="AR63"/>
  <c r="AS63"/>
  <c r="AT63"/>
  <c r="AU63"/>
  <c r="AV63"/>
  <c r="AW63"/>
  <c r="AX63"/>
  <c r="AY63"/>
  <c r="AZ63"/>
  <c r="AP64"/>
  <c r="AQ64"/>
  <c r="AR64"/>
  <c r="AS64"/>
  <c r="AT64"/>
  <c r="AU64"/>
  <c r="AV64"/>
  <c r="AW64"/>
  <c r="AX64"/>
  <c r="AY64"/>
  <c r="AZ64"/>
  <c r="AP65"/>
  <c r="AQ65"/>
  <c r="AR65"/>
  <c r="AS65"/>
  <c r="AT65"/>
  <c r="AU65"/>
  <c r="AV65"/>
  <c r="AW65"/>
  <c r="AX65"/>
  <c r="AY65"/>
  <c r="AZ65"/>
  <c r="AP66"/>
  <c r="AQ66"/>
  <c r="AR66"/>
  <c r="AS66"/>
  <c r="AT66"/>
  <c r="AU66"/>
  <c r="AV66"/>
  <c r="AW66"/>
  <c r="AX66"/>
  <c r="AY66"/>
  <c r="AZ66"/>
  <c r="AP67"/>
  <c r="AQ67"/>
  <c r="AR67"/>
  <c r="AS67"/>
  <c r="AT67"/>
  <c r="AU67"/>
  <c r="AV67"/>
  <c r="AW67"/>
  <c r="AX67"/>
  <c r="AY67"/>
  <c r="AZ67"/>
  <c r="AP68"/>
  <c r="AQ68"/>
  <c r="AR68"/>
  <c r="AS68"/>
  <c r="AT68"/>
  <c r="AU68"/>
  <c r="AV68"/>
  <c r="AW68"/>
  <c r="AX68"/>
  <c r="AY68"/>
  <c r="AZ68"/>
  <c r="AP69"/>
  <c r="AQ69"/>
  <c r="AR69"/>
  <c r="AS69"/>
  <c r="AT69"/>
  <c r="AU69"/>
  <c r="AV69"/>
  <c r="AW69"/>
  <c r="AX69"/>
  <c r="AY69"/>
  <c r="AZ69"/>
  <c r="AP70"/>
  <c r="AQ70"/>
  <c r="AR70"/>
  <c r="AS70"/>
  <c r="AT70"/>
  <c r="AU70"/>
  <c r="AV70"/>
  <c r="AW70"/>
  <c r="AX70"/>
  <c r="AY70"/>
  <c r="AZ70"/>
  <c r="AP71"/>
  <c r="AQ71"/>
  <c r="AR71"/>
  <c r="AS71"/>
  <c r="AT71"/>
  <c r="AU71"/>
  <c r="AV71"/>
  <c r="AW71"/>
  <c r="AX71"/>
  <c r="AY71"/>
  <c r="AZ71"/>
  <c r="AP72"/>
  <c r="AQ72"/>
  <c r="AR72"/>
  <c r="AS72"/>
  <c r="AT72"/>
  <c r="AU72"/>
  <c r="AV72"/>
  <c r="AW72"/>
  <c r="AX72"/>
  <c r="AY72"/>
  <c r="AZ72"/>
  <c r="AP73"/>
  <c r="AQ73"/>
  <c r="AR73"/>
  <c r="AS73"/>
  <c r="AT73"/>
  <c r="AU73"/>
  <c r="AV73"/>
  <c r="AW73"/>
  <c r="AX73"/>
  <c r="AY73"/>
  <c r="AZ73"/>
  <c r="AP74"/>
  <c r="AQ74"/>
  <c r="AR74"/>
  <c r="AS74"/>
  <c r="AT74"/>
  <c r="AU74"/>
  <c r="AV74"/>
  <c r="AW74"/>
  <c r="AX74"/>
  <c r="AY74"/>
  <c r="AZ74"/>
  <c r="AP75"/>
  <c r="AQ75"/>
  <c r="AR75"/>
  <c r="AS75"/>
  <c r="AT75"/>
  <c r="AU75"/>
  <c r="AV75"/>
  <c r="AW75"/>
  <c r="AX75"/>
  <c r="AY75"/>
  <c r="AZ75"/>
  <c r="AP76"/>
  <c r="AQ76"/>
  <c r="AR76"/>
  <c r="AS76"/>
  <c r="AT76"/>
  <c r="AU76"/>
  <c r="AV76"/>
  <c r="AW76"/>
  <c r="AX76"/>
  <c r="AY76"/>
  <c r="AZ76"/>
  <c r="AP77"/>
  <c r="AQ77"/>
  <c r="AR77"/>
  <c r="AS77"/>
  <c r="AT77"/>
  <c r="AU77"/>
  <c r="AV77"/>
  <c r="AW77"/>
  <c r="AX77"/>
  <c r="AY77"/>
  <c r="AZ77"/>
  <c r="AP78"/>
  <c r="AQ78"/>
  <c r="AR78"/>
  <c r="AS78"/>
  <c r="AT78"/>
  <c r="AU78"/>
  <c r="AV78"/>
  <c r="AW78"/>
  <c r="AX78"/>
  <c r="AY78"/>
  <c r="AZ78"/>
  <c r="AP79"/>
  <c r="AQ79"/>
  <c r="AR79"/>
  <c r="AS79"/>
  <c r="AT79"/>
  <c r="AU79"/>
  <c r="AV79"/>
  <c r="AW79"/>
  <c r="AX79"/>
  <c r="AY79"/>
  <c r="AZ79"/>
  <c r="AP80"/>
  <c r="AQ80"/>
  <c r="AR80"/>
  <c r="AS80"/>
  <c r="AT80"/>
  <c r="AU80"/>
  <c r="AV80"/>
  <c r="AW80"/>
  <c r="AX80"/>
  <c r="AY80"/>
  <c r="AZ80"/>
  <c r="AP81"/>
  <c r="AQ81"/>
  <c r="AR81"/>
  <c r="AS81"/>
  <c r="AT81"/>
  <c r="AU81"/>
  <c r="AV81"/>
  <c r="AW81"/>
  <c r="AX81"/>
  <c r="AY81"/>
  <c r="AZ81"/>
  <c r="AP82"/>
  <c r="AQ82"/>
  <c r="AR82"/>
  <c r="AS82"/>
  <c r="AT82"/>
  <c r="AU82"/>
  <c r="AV82"/>
  <c r="AW82"/>
  <c r="AX82"/>
  <c r="AY82"/>
  <c r="AZ82"/>
  <c r="AP83"/>
  <c r="AQ83"/>
  <c r="AR83"/>
  <c r="AS83"/>
  <c r="AT83"/>
  <c r="AU83"/>
  <c r="AV83"/>
  <c r="AW83"/>
  <c r="AX83"/>
  <c r="AY83"/>
  <c r="AZ83"/>
  <c r="AP84"/>
  <c r="AQ84"/>
  <c r="AR84"/>
  <c r="AS84"/>
  <c r="AT84"/>
  <c r="AU84"/>
  <c r="AV84"/>
  <c r="AW84"/>
  <c r="AX84"/>
  <c r="AY84"/>
  <c r="AZ84"/>
  <c r="AP85"/>
  <c r="AQ85"/>
  <c r="AR85"/>
  <c r="AS85"/>
  <c r="AT85"/>
  <c r="AU85"/>
  <c r="AV85"/>
  <c r="AW85"/>
  <c r="AX85"/>
  <c r="AY85"/>
  <c r="AZ85"/>
  <c r="AP86"/>
  <c r="AQ86"/>
  <c r="AR86"/>
  <c r="AS86"/>
  <c r="AT86"/>
  <c r="AU86"/>
  <c r="AV86"/>
  <c r="AW86"/>
  <c r="AX86"/>
  <c r="AY86"/>
  <c r="AZ86"/>
  <c r="AP87"/>
  <c r="AQ87"/>
  <c r="AR87"/>
  <c r="AS87"/>
  <c r="AT87"/>
  <c r="AU87"/>
  <c r="AV87"/>
  <c r="AW87"/>
  <c r="AX87"/>
  <c r="AY87"/>
  <c r="AZ87"/>
  <c r="AP88"/>
  <c r="AQ88"/>
  <c r="AR88"/>
  <c r="AS88"/>
  <c r="AT88"/>
  <c r="AU88"/>
  <c r="AV88"/>
  <c r="AW88"/>
  <c r="AX88"/>
  <c r="AY88"/>
  <c r="AZ88"/>
  <c r="AP89"/>
  <c r="AQ89"/>
  <c r="AR89"/>
  <c r="AS89"/>
  <c r="AT89"/>
  <c r="AU89"/>
  <c r="AV89"/>
  <c r="AW89"/>
  <c r="AX89"/>
  <c r="AY89"/>
  <c r="AZ89"/>
  <c r="AP90"/>
  <c r="AQ90"/>
  <c r="AR90"/>
  <c r="AS90"/>
  <c r="AT90"/>
  <c r="AU90"/>
  <c r="AV90"/>
  <c r="AW90"/>
  <c r="AX90"/>
  <c r="AY90"/>
  <c r="AZ90"/>
  <c r="AP91"/>
  <c r="AQ91"/>
  <c r="AR91"/>
  <c r="AS91"/>
  <c r="AT91"/>
  <c r="AU91"/>
  <c r="AV91"/>
  <c r="AW91"/>
  <c r="AX91"/>
  <c r="AY91"/>
  <c r="AZ91"/>
  <c r="AP92"/>
  <c r="AQ92"/>
  <c r="AR92"/>
  <c r="AS92"/>
  <c r="AT92"/>
  <c r="AU92"/>
  <c r="AV92"/>
  <c r="AW92"/>
  <c r="AX92"/>
  <c r="AY92"/>
  <c r="AZ92"/>
  <c r="AP93"/>
  <c r="AQ93"/>
  <c r="AR93"/>
  <c r="AS93"/>
  <c r="AT93"/>
  <c r="AU93"/>
  <c r="AV93"/>
  <c r="AW93"/>
  <c r="AX93"/>
  <c r="AY93"/>
  <c r="AZ93"/>
  <c r="AP94"/>
  <c r="AQ94"/>
  <c r="AR94"/>
  <c r="AS94"/>
  <c r="AT94"/>
  <c r="AU94"/>
  <c r="AV94"/>
  <c r="AW94"/>
  <c r="AX94"/>
  <c r="AY94"/>
  <c r="AZ94"/>
  <c r="AP95"/>
  <c r="AQ95"/>
  <c r="AR95"/>
  <c r="AS95"/>
  <c r="AT95"/>
  <c r="AU95"/>
  <c r="AV95"/>
  <c r="AW95"/>
  <c r="AX95"/>
  <c r="AY95"/>
  <c r="AZ95"/>
  <c r="AP96"/>
  <c r="AQ96"/>
  <c r="AR96"/>
  <c r="AS96"/>
  <c r="AT96"/>
  <c r="AU96"/>
  <c r="AV96"/>
  <c r="AW96"/>
  <c r="AX96"/>
  <c r="AY96"/>
  <c r="AZ96"/>
  <c r="AP97"/>
  <c r="AQ97"/>
  <c r="AR97"/>
  <c r="AS97"/>
  <c r="AT97"/>
  <c r="AU97"/>
  <c r="AV97"/>
  <c r="AW97"/>
  <c r="AX97"/>
  <c r="AY97"/>
  <c r="AZ97"/>
  <c r="AP98"/>
  <c r="AQ98"/>
  <c r="AR98"/>
  <c r="AS98"/>
  <c r="AT98"/>
  <c r="AU98"/>
  <c r="AV98"/>
  <c r="AW98"/>
  <c r="AX98"/>
  <c r="AY98"/>
  <c r="AZ98"/>
  <c r="AP99"/>
  <c r="AQ99"/>
  <c r="AR99"/>
  <c r="AS99"/>
  <c r="AT99"/>
  <c r="AU99"/>
  <c r="AV99"/>
  <c r="AW99"/>
  <c r="AX99"/>
  <c r="AY99"/>
  <c r="AZ99"/>
  <c r="AP100"/>
  <c r="AQ100"/>
  <c r="AR100"/>
  <c r="AS100"/>
  <c r="AT100"/>
  <c r="AU100"/>
  <c r="AV100"/>
  <c r="AW100"/>
  <c r="AX100"/>
  <c r="AY100"/>
  <c r="AZ100"/>
  <c r="AP101"/>
  <c r="AQ101"/>
  <c r="AR101"/>
  <c r="AS101"/>
  <c r="AT101"/>
  <c r="AU101"/>
  <c r="AV101"/>
  <c r="AW101"/>
  <c r="AX101"/>
  <c r="AY101"/>
  <c r="AZ101"/>
  <c r="AP102"/>
  <c r="AQ102"/>
  <c r="AR102"/>
  <c r="AS102"/>
  <c r="AT102"/>
  <c r="AU102"/>
  <c r="AV102"/>
  <c r="AW102"/>
  <c r="AX102"/>
  <c r="AY102"/>
  <c r="AZ102"/>
  <c r="AP103"/>
  <c r="AQ103"/>
  <c r="AR103"/>
  <c r="AS103"/>
  <c r="AT103"/>
  <c r="AU103"/>
  <c r="AV103"/>
  <c r="AW103"/>
  <c r="AX103"/>
  <c r="AY103"/>
  <c r="AZ103"/>
  <c r="AP104"/>
  <c r="AQ104"/>
  <c r="AR104"/>
  <c r="AS104"/>
  <c r="AT104"/>
  <c r="AU104"/>
  <c r="AV104"/>
  <c r="AW104"/>
  <c r="AX104"/>
  <c r="AY104"/>
  <c r="AZ104"/>
  <c r="AP105"/>
  <c r="AQ105"/>
  <c r="AR105"/>
  <c r="AS105"/>
  <c r="AT105"/>
  <c r="AU105"/>
  <c r="AV105"/>
  <c r="AW105"/>
  <c r="AX105"/>
  <c r="AY105"/>
  <c r="AZ105"/>
  <c r="AP106"/>
  <c r="AQ106"/>
  <c r="AR106"/>
  <c r="AS106"/>
  <c r="AT106"/>
  <c r="AU106"/>
  <c r="AV106"/>
  <c r="AW106"/>
  <c r="AX106"/>
  <c r="AY106"/>
  <c r="AZ106"/>
  <c r="AP107"/>
  <c r="AQ107"/>
  <c r="AR107"/>
  <c r="AS107"/>
  <c r="AT107"/>
  <c r="AU107"/>
  <c r="AV107"/>
  <c r="AW107"/>
  <c r="AX107"/>
  <c r="AY107"/>
  <c r="AZ107"/>
  <c r="AP108"/>
  <c r="AQ108"/>
  <c r="AR108"/>
  <c r="AS108"/>
  <c r="AT108"/>
  <c r="AU108"/>
  <c r="AV108"/>
  <c r="AW108"/>
  <c r="AX108"/>
  <c r="AY108"/>
  <c r="AZ108"/>
  <c r="AP109"/>
  <c r="AQ109"/>
  <c r="AR109"/>
  <c r="AS109"/>
  <c r="AT109"/>
  <c r="AU109"/>
  <c r="AV109"/>
  <c r="AW109"/>
  <c r="AX109"/>
  <c r="AY109"/>
  <c r="AZ109"/>
  <c r="AP110"/>
  <c r="AQ110"/>
  <c r="AR110"/>
  <c r="AS110"/>
  <c r="AT110"/>
  <c r="AU110"/>
  <c r="AV110"/>
  <c r="AW110"/>
  <c r="AX110"/>
  <c r="AY110"/>
  <c r="AZ110"/>
  <c r="AP111"/>
  <c r="AQ111"/>
  <c r="AR111"/>
  <c r="AS111"/>
  <c r="AT111"/>
  <c r="AU111"/>
  <c r="AV111"/>
  <c r="AW111"/>
  <c r="AX111"/>
  <c r="AY111"/>
  <c r="AZ111"/>
  <c r="AP112"/>
  <c r="AQ112"/>
  <c r="AR112"/>
  <c r="AS112"/>
  <c r="AT112"/>
  <c r="AU112"/>
  <c r="AV112"/>
  <c r="AW112"/>
  <c r="AX112"/>
  <c r="AY112"/>
  <c r="AZ112"/>
  <c r="AP113"/>
  <c r="AQ113"/>
  <c r="AR113"/>
  <c r="AS113"/>
  <c r="AT113"/>
  <c r="AU113"/>
  <c r="AV113"/>
  <c r="AW113"/>
  <c r="AX113"/>
  <c r="AY113"/>
  <c r="AZ113"/>
  <c r="AP114"/>
  <c r="AQ114"/>
  <c r="AR114"/>
  <c r="AS114"/>
  <c r="AT114"/>
  <c r="AU114"/>
  <c r="AV114"/>
  <c r="AW114"/>
  <c r="AX114"/>
  <c r="AY114"/>
  <c r="AZ114"/>
  <c r="AP115"/>
  <c r="AQ115"/>
  <c r="AR115"/>
  <c r="AS115"/>
  <c r="AT115"/>
  <c r="AU115"/>
  <c r="AV115"/>
  <c r="AW115"/>
  <c r="AX115"/>
  <c r="AY115"/>
  <c r="AZ115"/>
  <c r="AP116"/>
  <c r="AQ116"/>
  <c r="AR116"/>
  <c r="AS116"/>
  <c r="AT116"/>
  <c r="AU116"/>
  <c r="AV116"/>
  <c r="AW116"/>
  <c r="AX116"/>
  <c r="AY116"/>
  <c r="AZ116"/>
  <c r="AP117"/>
  <c r="AQ117"/>
  <c r="AR117"/>
  <c r="AS117"/>
  <c r="AT117"/>
  <c r="AU117"/>
  <c r="AV117"/>
  <c r="AW117"/>
  <c r="AX117"/>
  <c r="AY117"/>
  <c r="AZ117"/>
  <c r="AP118"/>
  <c r="AQ118"/>
  <c r="AR118"/>
  <c r="AS118"/>
  <c r="AT118"/>
  <c r="AU118"/>
  <c r="AV118"/>
  <c r="AW118"/>
  <c r="AX118"/>
  <c r="AY118"/>
  <c r="AZ118"/>
  <c r="AP119"/>
  <c r="AQ119"/>
  <c r="AR119"/>
  <c r="AS119"/>
  <c r="AT119"/>
  <c r="AU119"/>
  <c r="AV119"/>
  <c r="AW119"/>
  <c r="AX119"/>
  <c r="AY119"/>
  <c r="AZ119"/>
  <c r="AP120"/>
  <c r="AQ120"/>
  <c r="AR120"/>
  <c r="AS120"/>
  <c r="AT120"/>
  <c r="AU120"/>
  <c r="AV120"/>
  <c r="AW120"/>
  <c r="AX120"/>
  <c r="AY120"/>
  <c r="AZ120"/>
  <c r="AP121"/>
  <c r="AQ121"/>
  <c r="AR121"/>
  <c r="AS121"/>
  <c r="AT121"/>
  <c r="AU121"/>
  <c r="AV121"/>
  <c r="AW121"/>
  <c r="AX121"/>
  <c r="AY121"/>
  <c r="AZ121"/>
  <c r="AP122"/>
  <c r="AQ122"/>
  <c r="AR122"/>
  <c r="AS122"/>
  <c r="AT122"/>
  <c r="AU122"/>
  <c r="AV122"/>
  <c r="AW122"/>
  <c r="AX122"/>
  <c r="AY122"/>
  <c r="AZ122"/>
  <c r="AP123"/>
  <c r="AQ123"/>
  <c r="AR123"/>
  <c r="AS123"/>
  <c r="AT123"/>
  <c r="AU123"/>
  <c r="AV123"/>
  <c r="AW123"/>
  <c r="AX123"/>
  <c r="AY123"/>
  <c r="AZ123"/>
  <c r="AP124"/>
  <c r="AQ124"/>
  <c r="AR124"/>
  <c r="AS124"/>
  <c r="AT124"/>
  <c r="AU124"/>
  <c r="AV124"/>
  <c r="AW124"/>
  <c r="AX124"/>
  <c r="AY124"/>
  <c r="AZ124"/>
  <c r="AP125"/>
  <c r="AQ125"/>
  <c r="AR125"/>
  <c r="AS125"/>
  <c r="AT125"/>
  <c r="AU125"/>
  <c r="AV125"/>
  <c r="AW125"/>
  <c r="AX125"/>
  <c r="AY125"/>
  <c r="AZ125"/>
  <c r="AP126"/>
  <c r="AQ126"/>
  <c r="AR126"/>
  <c r="AS126"/>
  <c r="AT126"/>
  <c r="AU126"/>
  <c r="AV126"/>
  <c r="AW126"/>
  <c r="AX126"/>
  <c r="AY126"/>
  <c r="AZ126"/>
  <c r="AP127"/>
  <c r="AQ127"/>
  <c r="AR127"/>
  <c r="AS127"/>
  <c r="AT127"/>
  <c r="AU127"/>
  <c r="AV127"/>
  <c r="AW127"/>
  <c r="AX127"/>
  <c r="AY127"/>
  <c r="AZ127"/>
  <c r="AP128"/>
  <c r="AQ128"/>
  <c r="AR128"/>
  <c r="AS128"/>
  <c r="AT128"/>
  <c r="AU128"/>
  <c r="AV128"/>
  <c r="AW128"/>
  <c r="AX128"/>
  <c r="AY128"/>
  <c r="AZ128"/>
  <c r="AP129"/>
  <c r="AQ129"/>
  <c r="AR129"/>
  <c r="AS129"/>
  <c r="AT129"/>
  <c r="AU129"/>
  <c r="AV129"/>
  <c r="AW129"/>
  <c r="AX129"/>
  <c r="AY129"/>
  <c r="AZ129"/>
  <c r="AP130"/>
  <c r="AQ130"/>
  <c r="AR130"/>
  <c r="AS130"/>
  <c r="AT130"/>
  <c r="AU130"/>
  <c r="AV130"/>
  <c r="AW130"/>
  <c r="AX130"/>
  <c r="AY130"/>
  <c r="AZ130"/>
  <c r="AP131"/>
  <c r="AQ131"/>
  <c r="AR131"/>
  <c r="AS131"/>
  <c r="AT131"/>
  <c r="AU131"/>
  <c r="AV131"/>
  <c r="AW131"/>
  <c r="AX131"/>
  <c r="AY131"/>
  <c r="AZ131"/>
  <c r="AP132"/>
  <c r="AQ132"/>
  <c r="AR132"/>
  <c r="AS132"/>
  <c r="AT132"/>
  <c r="AU132"/>
  <c r="AV132"/>
  <c r="AW132"/>
  <c r="AX132"/>
  <c r="AY132"/>
  <c r="AZ132"/>
  <c r="AP133"/>
  <c r="AQ133"/>
  <c r="AR133"/>
  <c r="AS133"/>
  <c r="AT133"/>
  <c r="AU133"/>
  <c r="AV133"/>
  <c r="AW133"/>
  <c r="AX133"/>
  <c r="AY133"/>
  <c r="AZ133"/>
  <c r="AP134"/>
  <c r="AQ134"/>
  <c r="AR134"/>
  <c r="AS134"/>
  <c r="AT134"/>
  <c r="AU134"/>
  <c r="AV134"/>
  <c r="AW134"/>
  <c r="AX134"/>
  <c r="AY134"/>
  <c r="AZ134"/>
  <c r="AP135"/>
  <c r="AQ135"/>
  <c r="AR135"/>
  <c r="AS135"/>
  <c r="AT135"/>
  <c r="AU135"/>
  <c r="AV135"/>
  <c r="AW135"/>
  <c r="AX135"/>
  <c r="AY135"/>
  <c r="AZ135"/>
  <c r="AP136"/>
  <c r="AQ136"/>
  <c r="AR136"/>
  <c r="AS136"/>
  <c r="AT136"/>
  <c r="AU136"/>
  <c r="AV136"/>
  <c r="AW136"/>
  <c r="AX136"/>
  <c r="AY136"/>
  <c r="AZ136"/>
  <c r="AP137"/>
  <c r="AQ137"/>
  <c r="AR137"/>
  <c r="AS137"/>
  <c r="AT137"/>
  <c r="AU137"/>
  <c r="AV137"/>
  <c r="AW137"/>
  <c r="AX137"/>
  <c r="AY137"/>
  <c r="AZ137"/>
  <c r="AP138"/>
  <c r="AQ138"/>
  <c r="AR138"/>
  <c r="AS138"/>
  <c r="AT138"/>
  <c r="AU138"/>
  <c r="AV138"/>
  <c r="AW138"/>
  <c r="AX138"/>
  <c r="AY138"/>
  <c r="AZ138"/>
  <c r="AP139"/>
  <c r="AQ139"/>
  <c r="AR139"/>
  <c r="AS139"/>
  <c r="AT139"/>
  <c r="AU139"/>
  <c r="AV139"/>
  <c r="AW139"/>
  <c r="AX139"/>
  <c r="AY139"/>
  <c r="AZ139"/>
  <c r="AP140"/>
  <c r="AQ140"/>
  <c r="AR140"/>
  <c r="AS140"/>
  <c r="AT140"/>
  <c r="AU140"/>
  <c r="AV140"/>
  <c r="AW140"/>
  <c r="AX140"/>
  <c r="AY140"/>
  <c r="AZ140"/>
  <c r="AP141"/>
  <c r="AQ141"/>
  <c r="AR141"/>
  <c r="AS141"/>
  <c r="AT141"/>
  <c r="AU141"/>
  <c r="AV141"/>
  <c r="AW141"/>
  <c r="AX141"/>
  <c r="AY141"/>
  <c r="AZ141"/>
  <c r="AP142"/>
  <c r="AQ142"/>
  <c r="AR142"/>
  <c r="AS142"/>
  <c r="AT142"/>
  <c r="AU142"/>
  <c r="AV142"/>
  <c r="AW142"/>
  <c r="AX142"/>
  <c r="AY142"/>
  <c r="AZ142"/>
  <c r="AP143"/>
  <c r="AQ143"/>
  <c r="AR143"/>
  <c r="AS143"/>
  <c r="AT143"/>
  <c r="AU143"/>
  <c r="AV143"/>
  <c r="AW143"/>
  <c r="AX143"/>
  <c r="AY143"/>
  <c r="AZ143"/>
  <c r="AP144"/>
  <c r="AQ144"/>
  <c r="AR144"/>
  <c r="AS144"/>
  <c r="AT144"/>
  <c r="AU144"/>
  <c r="AV144"/>
  <c r="AW144"/>
  <c r="AX144"/>
  <c r="AY144"/>
  <c r="AZ144"/>
  <c r="AP145"/>
  <c r="AQ145"/>
  <c r="AR145"/>
  <c r="AS145"/>
  <c r="AT145"/>
  <c r="AU145"/>
  <c r="AV145"/>
  <c r="AW145"/>
  <c r="AX145"/>
  <c r="AY145"/>
  <c r="AZ145"/>
  <c r="AP146"/>
  <c r="AQ146"/>
  <c r="AR146"/>
  <c r="AS146"/>
  <c r="AT146"/>
  <c r="AU146"/>
  <c r="AV146"/>
  <c r="AW146"/>
  <c r="AX146"/>
  <c r="AY146"/>
  <c r="AZ146"/>
  <c r="AP147"/>
  <c r="AQ147"/>
  <c r="AR147"/>
  <c r="AS147"/>
  <c r="AT147"/>
  <c r="AU147"/>
  <c r="AV147"/>
  <c r="AW147"/>
  <c r="AX147"/>
  <c r="AY147"/>
  <c r="AZ147"/>
  <c r="AP148"/>
  <c r="AQ148"/>
  <c r="AR148"/>
  <c r="AS148"/>
  <c r="AT148"/>
  <c r="AU148"/>
  <c r="AV148"/>
  <c r="AW148"/>
  <c r="AX148"/>
  <c r="AY148"/>
  <c r="AZ148"/>
  <c r="AP149"/>
  <c r="AQ149"/>
  <c r="AR149"/>
  <c r="AS149"/>
  <c r="AT149"/>
  <c r="AU149"/>
  <c r="AV149"/>
  <c r="AW149"/>
  <c r="AX149"/>
  <c r="AY149"/>
  <c r="AZ149"/>
  <c r="AP150"/>
  <c r="AQ150"/>
  <c r="AR150"/>
  <c r="AS150"/>
  <c r="AT150"/>
  <c r="AU150"/>
  <c r="AV150"/>
  <c r="AW150"/>
  <c r="AX150"/>
  <c r="AY150"/>
  <c r="AZ150"/>
  <c r="AP151"/>
  <c r="AQ151"/>
  <c r="AR151"/>
  <c r="AS151"/>
  <c r="AT151"/>
  <c r="AU151"/>
  <c r="AV151"/>
  <c r="AW151"/>
  <c r="AX151"/>
  <c r="AY151"/>
  <c r="AZ151"/>
  <c r="AP152"/>
  <c r="AQ152"/>
  <c r="AR152"/>
  <c r="AS152"/>
  <c r="AT152"/>
  <c r="AU152"/>
  <c r="AV152"/>
  <c r="AW152"/>
  <c r="AX152"/>
  <c r="AY152"/>
  <c r="AZ152"/>
  <c r="AP153"/>
  <c r="AQ153"/>
  <c r="AR153"/>
  <c r="AS153"/>
  <c r="AT153"/>
  <c r="AU153"/>
  <c r="AV153"/>
  <c r="AW153"/>
  <c r="AX153"/>
  <c r="AY153"/>
  <c r="AZ153"/>
  <c r="AP154"/>
  <c r="AQ154"/>
  <c r="AR154"/>
  <c r="AS154"/>
  <c r="AT154"/>
  <c r="AU154"/>
  <c r="AV154"/>
  <c r="AW154"/>
  <c r="AX154"/>
  <c r="AY154"/>
  <c r="AZ154"/>
  <c r="AP155"/>
  <c r="AQ155"/>
  <c r="AR155"/>
  <c r="AS155"/>
  <c r="AT155"/>
  <c r="AU155"/>
  <c r="AV155"/>
  <c r="AW155"/>
  <c r="AX155"/>
  <c r="AY155"/>
  <c r="AZ155"/>
  <c r="AP156"/>
  <c r="AQ156"/>
  <c r="AR156"/>
  <c r="AS156"/>
  <c r="AT156"/>
  <c r="AU156"/>
  <c r="AV156"/>
  <c r="AW156"/>
  <c r="AX156"/>
  <c r="AY156"/>
  <c r="AZ156"/>
  <c r="AP157"/>
  <c r="AQ157"/>
  <c r="AR157"/>
  <c r="AS157"/>
  <c r="AT157"/>
  <c r="AU157"/>
  <c r="AV157"/>
  <c r="AW157"/>
  <c r="AX157"/>
  <c r="AY157"/>
  <c r="AZ157"/>
  <c r="AP158"/>
  <c r="AQ158"/>
  <c r="AR158"/>
  <c r="AS158"/>
  <c r="AT158"/>
  <c r="AU158"/>
  <c r="AV158"/>
  <c r="AW158"/>
  <c r="AX158"/>
  <c r="AY158"/>
  <c r="AZ158"/>
  <c r="AY4"/>
  <c r="AX4"/>
  <c r="AW4"/>
  <c r="AV4"/>
  <c r="AU4"/>
  <c r="AT4"/>
  <c r="AS4"/>
  <c r="AR4"/>
  <c r="AQ4"/>
  <c r="AP4"/>
  <c r="AZ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4"/>
  <c r="AC158"/>
  <c r="AD158"/>
  <c r="AE158"/>
  <c r="AF158"/>
  <c r="AH158"/>
  <c r="AI158"/>
  <c r="AJ158"/>
  <c r="AK158"/>
  <c r="AL158"/>
  <c r="AM158"/>
  <c r="AC5"/>
  <c r="AD5"/>
  <c r="AE5"/>
  <c r="AF5"/>
  <c r="AH5"/>
  <c r="AI5"/>
  <c r="AJ5"/>
  <c r="AK5"/>
  <c r="AL5"/>
  <c r="AM5"/>
  <c r="AC6"/>
  <c r="AD6"/>
  <c r="AE6"/>
  <c r="AF6"/>
  <c r="AH6"/>
  <c r="AI6"/>
  <c r="AJ6"/>
  <c r="AK6"/>
  <c r="AL6"/>
  <c r="AM6"/>
  <c r="AC7"/>
  <c r="AD7"/>
  <c r="AE7"/>
  <c r="AF7"/>
  <c r="AH7"/>
  <c r="AI7"/>
  <c r="AJ7"/>
  <c r="AK7"/>
  <c r="AL7"/>
  <c r="AM7"/>
  <c r="AC8"/>
  <c r="AD8"/>
  <c r="AE8"/>
  <c r="AF8"/>
  <c r="AH8"/>
  <c r="AI8"/>
  <c r="AJ8"/>
  <c r="AK8"/>
  <c r="AL8"/>
  <c r="AM8"/>
  <c r="AC9"/>
  <c r="AD9"/>
  <c r="AE9"/>
  <c r="AF9"/>
  <c r="AH9"/>
  <c r="AI9"/>
  <c r="AJ9"/>
  <c r="AK9"/>
  <c r="AL9"/>
  <c r="AM9"/>
  <c r="AC10"/>
  <c r="AD10"/>
  <c r="AE10"/>
  <c r="AF10"/>
  <c r="AH10"/>
  <c r="AI10"/>
  <c r="AJ10"/>
  <c r="AK10"/>
  <c r="AL10"/>
  <c r="AM10"/>
  <c r="AC11"/>
  <c r="AD11"/>
  <c r="AE11"/>
  <c r="AF11"/>
  <c r="AH11"/>
  <c r="AI11"/>
  <c r="AJ11"/>
  <c r="AK11"/>
  <c r="AL11"/>
  <c r="AM11"/>
  <c r="AC12"/>
  <c r="AD12"/>
  <c r="AE12"/>
  <c r="AF12"/>
  <c r="AH12"/>
  <c r="AI12"/>
  <c r="AJ12"/>
  <c r="AK12"/>
  <c r="AL12"/>
  <c r="AM12"/>
  <c r="AC13"/>
  <c r="AD13"/>
  <c r="AE13"/>
  <c r="AF13"/>
  <c r="AH13"/>
  <c r="AI13"/>
  <c r="AJ13"/>
  <c r="AK13"/>
  <c r="AL13"/>
  <c r="AM13"/>
  <c r="AC14"/>
  <c r="AD14"/>
  <c r="AE14"/>
  <c r="AF14"/>
  <c r="AH14"/>
  <c r="AI14"/>
  <c r="AJ14"/>
  <c r="AK14"/>
  <c r="AL14"/>
  <c r="AM14"/>
  <c r="AC15"/>
  <c r="AD15"/>
  <c r="AE15"/>
  <c r="AF15"/>
  <c r="AH15"/>
  <c r="AI15"/>
  <c r="AJ15"/>
  <c r="AK15"/>
  <c r="AL15"/>
  <c r="AM15"/>
  <c r="AC16"/>
  <c r="AD16"/>
  <c r="AE16"/>
  <c r="AF16"/>
  <c r="AH16"/>
  <c r="AI16"/>
  <c r="AJ16"/>
  <c r="AK16"/>
  <c r="AL16"/>
  <c r="AM16"/>
  <c r="AC17"/>
  <c r="AD17"/>
  <c r="AE17"/>
  <c r="AF17"/>
  <c r="AH17"/>
  <c r="AI17"/>
  <c r="AJ17"/>
  <c r="AK17"/>
  <c r="AL17"/>
  <c r="AM17"/>
  <c r="AC18"/>
  <c r="AD18"/>
  <c r="AE18"/>
  <c r="AF18"/>
  <c r="AH18"/>
  <c r="AI18"/>
  <c r="AJ18"/>
  <c r="AK18"/>
  <c r="AL18"/>
  <c r="AM18"/>
  <c r="AC19"/>
  <c r="AD19"/>
  <c r="AE19"/>
  <c r="AF19"/>
  <c r="AH19"/>
  <c r="AI19"/>
  <c r="AJ19"/>
  <c r="AK19"/>
  <c r="AL19"/>
  <c r="AM19"/>
  <c r="AC20"/>
  <c r="AD20"/>
  <c r="AE20"/>
  <c r="AF20"/>
  <c r="AH20"/>
  <c r="AI20"/>
  <c r="AJ20"/>
  <c r="AK20"/>
  <c r="AL20"/>
  <c r="AM20"/>
  <c r="AC21"/>
  <c r="AD21"/>
  <c r="AE21"/>
  <c r="AF21"/>
  <c r="AH21"/>
  <c r="AI21"/>
  <c r="AJ21"/>
  <c r="AK21"/>
  <c r="AL21"/>
  <c r="AM21"/>
  <c r="AC22"/>
  <c r="AD22"/>
  <c r="AE22"/>
  <c r="AF22"/>
  <c r="AH22"/>
  <c r="AI22"/>
  <c r="AJ22"/>
  <c r="AK22"/>
  <c r="AL22"/>
  <c r="AM22"/>
  <c r="AC23"/>
  <c r="AD23"/>
  <c r="AE23"/>
  <c r="AF23"/>
  <c r="AH23"/>
  <c r="AI23"/>
  <c r="AJ23"/>
  <c r="AK23"/>
  <c r="AL23"/>
  <c r="AM23"/>
  <c r="AC24"/>
  <c r="AD24"/>
  <c r="AE24"/>
  <c r="AF24"/>
  <c r="AH24"/>
  <c r="AI24"/>
  <c r="AJ24"/>
  <c r="AK24"/>
  <c r="AL24"/>
  <c r="AM24"/>
  <c r="AC25"/>
  <c r="AD25"/>
  <c r="AE25"/>
  <c r="AF25"/>
  <c r="AH25"/>
  <c r="AI25"/>
  <c r="AJ25"/>
  <c r="AK25"/>
  <c r="AL25"/>
  <c r="AM25"/>
  <c r="AC26"/>
  <c r="AD26"/>
  <c r="AE26"/>
  <c r="AF26"/>
  <c r="AH26"/>
  <c r="AI26"/>
  <c r="AJ26"/>
  <c r="AK26"/>
  <c r="AL26"/>
  <c r="AM26"/>
  <c r="AC27"/>
  <c r="AD27"/>
  <c r="AE27"/>
  <c r="AF27"/>
  <c r="AH27"/>
  <c r="AI27"/>
  <c r="AJ27"/>
  <c r="AK27"/>
  <c r="AL27"/>
  <c r="AM27"/>
  <c r="AC28"/>
  <c r="AD28"/>
  <c r="AE28"/>
  <c r="AF28"/>
  <c r="AH28"/>
  <c r="AI28"/>
  <c r="AJ28"/>
  <c r="AK28"/>
  <c r="AL28"/>
  <c r="AM28"/>
  <c r="AC29"/>
  <c r="AD29"/>
  <c r="AE29"/>
  <c r="AF29"/>
  <c r="AH29"/>
  <c r="AI29"/>
  <c r="AJ29"/>
  <c r="AK29"/>
  <c r="AL29"/>
  <c r="AM29"/>
  <c r="AC30"/>
  <c r="AD30"/>
  <c r="AE30"/>
  <c r="AF30"/>
  <c r="AH30"/>
  <c r="AI30"/>
  <c r="AJ30"/>
  <c r="AK30"/>
  <c r="AL30"/>
  <c r="AM30"/>
  <c r="AC31"/>
  <c r="AD31"/>
  <c r="AE31"/>
  <c r="AF31"/>
  <c r="AH31"/>
  <c r="AI31"/>
  <c r="AJ31"/>
  <c r="AK31"/>
  <c r="AL31"/>
  <c r="AM31"/>
  <c r="AC32"/>
  <c r="AD32"/>
  <c r="AE32"/>
  <c r="AF32"/>
  <c r="AH32"/>
  <c r="AI32"/>
  <c r="AJ32"/>
  <c r="AK32"/>
  <c r="AL32"/>
  <c r="AM32"/>
  <c r="AC33"/>
  <c r="AD33"/>
  <c r="AE33"/>
  <c r="AF33"/>
  <c r="AH33"/>
  <c r="AI33"/>
  <c r="AJ33"/>
  <c r="AK33"/>
  <c r="AL33"/>
  <c r="AM33"/>
  <c r="AC34"/>
  <c r="AD34"/>
  <c r="AE34"/>
  <c r="AF34"/>
  <c r="AH34"/>
  <c r="AI34"/>
  <c r="AJ34"/>
  <c r="AK34"/>
  <c r="AL34"/>
  <c r="AM34"/>
  <c r="AC35"/>
  <c r="AD35"/>
  <c r="AE35"/>
  <c r="AF35"/>
  <c r="AH35"/>
  <c r="AI35"/>
  <c r="AJ35"/>
  <c r="AK35"/>
  <c r="AL35"/>
  <c r="AM35"/>
  <c r="AC36"/>
  <c r="AD36"/>
  <c r="AE36"/>
  <c r="AF36"/>
  <c r="AH36"/>
  <c r="AI36"/>
  <c r="AJ36"/>
  <c r="AK36"/>
  <c r="AL36"/>
  <c r="AM36"/>
  <c r="AC37"/>
  <c r="AD37"/>
  <c r="AE37"/>
  <c r="AF37"/>
  <c r="AH37"/>
  <c r="AI37"/>
  <c r="AJ37"/>
  <c r="AK37"/>
  <c r="AL37"/>
  <c r="AM37"/>
  <c r="AC38"/>
  <c r="AD38"/>
  <c r="AE38"/>
  <c r="AF38"/>
  <c r="AH38"/>
  <c r="AI38"/>
  <c r="AJ38"/>
  <c r="AK38"/>
  <c r="AL38"/>
  <c r="AM38"/>
  <c r="AC39"/>
  <c r="AD39"/>
  <c r="AE39"/>
  <c r="AF39"/>
  <c r="AH39"/>
  <c r="AI39"/>
  <c r="AJ39"/>
  <c r="AK39"/>
  <c r="AL39"/>
  <c r="AM39"/>
  <c r="AC40"/>
  <c r="AD40"/>
  <c r="AE40"/>
  <c r="AF40"/>
  <c r="AH40"/>
  <c r="AI40"/>
  <c r="AJ40"/>
  <c r="AK40"/>
  <c r="AL40"/>
  <c r="AM40"/>
  <c r="AC41"/>
  <c r="AD41"/>
  <c r="AE41"/>
  <c r="AF41"/>
  <c r="AH41"/>
  <c r="AI41"/>
  <c r="AJ41"/>
  <c r="AK41"/>
  <c r="AL41"/>
  <c r="AM41"/>
  <c r="AC42"/>
  <c r="AD42"/>
  <c r="AE42"/>
  <c r="AF42"/>
  <c r="AH42"/>
  <c r="AI42"/>
  <c r="AJ42"/>
  <c r="AK42"/>
  <c r="AL42"/>
  <c r="AM42"/>
  <c r="AC43"/>
  <c r="AD43"/>
  <c r="AE43"/>
  <c r="AF43"/>
  <c r="AH43"/>
  <c r="AI43"/>
  <c r="AJ43"/>
  <c r="AK43"/>
  <c r="AL43"/>
  <c r="AM43"/>
  <c r="AC44"/>
  <c r="AD44"/>
  <c r="AE44"/>
  <c r="AF44"/>
  <c r="AH44"/>
  <c r="AI44"/>
  <c r="AJ44"/>
  <c r="AK44"/>
  <c r="AL44"/>
  <c r="AM44"/>
  <c r="AC45"/>
  <c r="AD45"/>
  <c r="AE45"/>
  <c r="AF45"/>
  <c r="AH45"/>
  <c r="AI45"/>
  <c r="AJ45"/>
  <c r="AK45"/>
  <c r="AL45"/>
  <c r="AM45"/>
  <c r="AC46"/>
  <c r="AD46"/>
  <c r="AE46"/>
  <c r="AF46"/>
  <c r="AH46"/>
  <c r="AI46"/>
  <c r="AJ46"/>
  <c r="AK46"/>
  <c r="AL46"/>
  <c r="AM46"/>
  <c r="AC47"/>
  <c r="AD47"/>
  <c r="AE47"/>
  <c r="AF47"/>
  <c r="AH47"/>
  <c r="AI47"/>
  <c r="AJ47"/>
  <c r="AK47"/>
  <c r="AL47"/>
  <c r="AM47"/>
  <c r="AC48"/>
  <c r="AD48"/>
  <c r="AE48"/>
  <c r="AF48"/>
  <c r="AH48"/>
  <c r="AI48"/>
  <c r="AJ48"/>
  <c r="AK48"/>
  <c r="AL48"/>
  <c r="AM48"/>
  <c r="AC49"/>
  <c r="AD49"/>
  <c r="AE49"/>
  <c r="AF49"/>
  <c r="AH49"/>
  <c r="AI49"/>
  <c r="AJ49"/>
  <c r="AK49"/>
  <c r="AL49"/>
  <c r="AM49"/>
  <c r="AC50"/>
  <c r="AD50"/>
  <c r="AE50"/>
  <c r="AF50"/>
  <c r="AH50"/>
  <c r="AI50"/>
  <c r="AJ50"/>
  <c r="AK50"/>
  <c r="AL50"/>
  <c r="AM50"/>
  <c r="AC51"/>
  <c r="AD51"/>
  <c r="AE51"/>
  <c r="AF51"/>
  <c r="AH51"/>
  <c r="AI51"/>
  <c r="AJ51"/>
  <c r="AK51"/>
  <c r="AL51"/>
  <c r="AM51"/>
  <c r="AC52"/>
  <c r="AD52"/>
  <c r="AE52"/>
  <c r="AF52"/>
  <c r="AH52"/>
  <c r="AI52"/>
  <c r="AJ52"/>
  <c r="AK52"/>
  <c r="AL52"/>
  <c r="AM52"/>
  <c r="AC53"/>
  <c r="AD53"/>
  <c r="AE53"/>
  <c r="AF53"/>
  <c r="AH53"/>
  <c r="AI53"/>
  <c r="AJ53"/>
  <c r="AK53"/>
  <c r="AL53"/>
  <c r="AM53"/>
  <c r="AC54"/>
  <c r="AD54"/>
  <c r="AE54"/>
  <c r="AF54"/>
  <c r="AH54"/>
  <c r="AI54"/>
  <c r="AJ54"/>
  <c r="AK54"/>
  <c r="AL54"/>
  <c r="AM54"/>
  <c r="AC55"/>
  <c r="AD55"/>
  <c r="AE55"/>
  <c r="AF55"/>
  <c r="AH55"/>
  <c r="AI55"/>
  <c r="AJ55"/>
  <c r="AK55"/>
  <c r="AL55"/>
  <c r="AM55"/>
  <c r="AC56"/>
  <c r="AD56"/>
  <c r="AE56"/>
  <c r="AF56"/>
  <c r="AH56"/>
  <c r="AI56"/>
  <c r="AJ56"/>
  <c r="AK56"/>
  <c r="AL56"/>
  <c r="AM56"/>
  <c r="AC57"/>
  <c r="AD57"/>
  <c r="AE57"/>
  <c r="AF57"/>
  <c r="AH57"/>
  <c r="AI57"/>
  <c r="AJ57"/>
  <c r="AK57"/>
  <c r="AL57"/>
  <c r="AM57"/>
  <c r="AC58"/>
  <c r="AD58"/>
  <c r="AE58"/>
  <c r="AF58"/>
  <c r="AH58"/>
  <c r="AI58"/>
  <c r="AJ58"/>
  <c r="AK58"/>
  <c r="AL58"/>
  <c r="AM58"/>
  <c r="AC59"/>
  <c r="AD59"/>
  <c r="AE59"/>
  <c r="AF59"/>
  <c r="AH59"/>
  <c r="AI59"/>
  <c r="AJ59"/>
  <c r="AK59"/>
  <c r="AL59"/>
  <c r="AM59"/>
  <c r="AC60"/>
  <c r="AD60"/>
  <c r="AE60"/>
  <c r="AF60"/>
  <c r="AH60"/>
  <c r="AI60"/>
  <c r="AJ60"/>
  <c r="AK60"/>
  <c r="AL60"/>
  <c r="AM60"/>
  <c r="AC61"/>
  <c r="AD61"/>
  <c r="AE61"/>
  <c r="AF61"/>
  <c r="AH61"/>
  <c r="AI61"/>
  <c r="AJ61"/>
  <c r="AK61"/>
  <c r="AL61"/>
  <c r="AM61"/>
  <c r="AC62"/>
  <c r="AD62"/>
  <c r="AE62"/>
  <c r="AF62"/>
  <c r="AH62"/>
  <c r="AI62"/>
  <c r="AJ62"/>
  <c r="AK62"/>
  <c r="AL62"/>
  <c r="AM62"/>
  <c r="AC63"/>
  <c r="AD63"/>
  <c r="AE63"/>
  <c r="AF63"/>
  <c r="AH63"/>
  <c r="AI63"/>
  <c r="AJ63"/>
  <c r="AK63"/>
  <c r="AL63"/>
  <c r="AM63"/>
  <c r="AC64"/>
  <c r="AD64"/>
  <c r="AE64"/>
  <c r="AF64"/>
  <c r="AH64"/>
  <c r="AI64"/>
  <c r="AJ64"/>
  <c r="AK64"/>
  <c r="AL64"/>
  <c r="AM64"/>
  <c r="AC65"/>
  <c r="AD65"/>
  <c r="AE65"/>
  <c r="AF65"/>
  <c r="AH65"/>
  <c r="AI65"/>
  <c r="AJ65"/>
  <c r="AK65"/>
  <c r="AL65"/>
  <c r="AM65"/>
  <c r="AC66"/>
  <c r="AD66"/>
  <c r="AE66"/>
  <c r="AF66"/>
  <c r="AH66"/>
  <c r="AI66"/>
  <c r="AJ66"/>
  <c r="AK66"/>
  <c r="AL66"/>
  <c r="AM66"/>
  <c r="AC67"/>
  <c r="AD67"/>
  <c r="AE67"/>
  <c r="AF67"/>
  <c r="AH67"/>
  <c r="AI67"/>
  <c r="AJ67"/>
  <c r="AK67"/>
  <c r="AL67"/>
  <c r="AM67"/>
  <c r="AC68"/>
  <c r="AD68"/>
  <c r="AE68"/>
  <c r="AF68"/>
  <c r="AH68"/>
  <c r="AI68"/>
  <c r="AJ68"/>
  <c r="AK68"/>
  <c r="AL68"/>
  <c r="AM68"/>
  <c r="AC69"/>
  <c r="AD69"/>
  <c r="AE69"/>
  <c r="AF69"/>
  <c r="AH69"/>
  <c r="AI69"/>
  <c r="AJ69"/>
  <c r="AK69"/>
  <c r="AL69"/>
  <c r="AM69"/>
  <c r="AC70"/>
  <c r="AD70"/>
  <c r="AE70"/>
  <c r="AF70"/>
  <c r="AH70"/>
  <c r="AI70"/>
  <c r="AJ70"/>
  <c r="AK70"/>
  <c r="AL70"/>
  <c r="AM70"/>
  <c r="AC71"/>
  <c r="AD71"/>
  <c r="AE71"/>
  <c r="AF71"/>
  <c r="AH71"/>
  <c r="AI71"/>
  <c r="AJ71"/>
  <c r="AK71"/>
  <c r="AL71"/>
  <c r="AM71"/>
  <c r="AC72"/>
  <c r="AD72"/>
  <c r="AE72"/>
  <c r="AF72"/>
  <c r="AH72"/>
  <c r="AI72"/>
  <c r="AJ72"/>
  <c r="AK72"/>
  <c r="AL72"/>
  <c r="AM72"/>
  <c r="AC73"/>
  <c r="AD73"/>
  <c r="AE73"/>
  <c r="AF73"/>
  <c r="AH73"/>
  <c r="AI73"/>
  <c r="AJ73"/>
  <c r="AK73"/>
  <c r="AL73"/>
  <c r="AM73"/>
  <c r="AC74"/>
  <c r="AD74"/>
  <c r="AE74"/>
  <c r="AF74"/>
  <c r="AH74"/>
  <c r="AI74"/>
  <c r="AJ74"/>
  <c r="AK74"/>
  <c r="AL74"/>
  <c r="AM74"/>
  <c r="AC75"/>
  <c r="AD75"/>
  <c r="AE75"/>
  <c r="AF75"/>
  <c r="AH75"/>
  <c r="AI75"/>
  <c r="AJ75"/>
  <c r="AK75"/>
  <c r="AL75"/>
  <c r="AM75"/>
  <c r="AC76"/>
  <c r="AD76"/>
  <c r="AE76"/>
  <c r="AF76"/>
  <c r="AH76"/>
  <c r="AI76"/>
  <c r="AJ76"/>
  <c r="AK76"/>
  <c r="AL76"/>
  <c r="AM76"/>
  <c r="AC77"/>
  <c r="AD77"/>
  <c r="AE77"/>
  <c r="AF77"/>
  <c r="AH77"/>
  <c r="AI77"/>
  <c r="AJ77"/>
  <c r="AK77"/>
  <c r="AL77"/>
  <c r="AM77"/>
  <c r="AC78"/>
  <c r="AD78"/>
  <c r="AE78"/>
  <c r="AF78"/>
  <c r="AH78"/>
  <c r="AI78"/>
  <c r="AJ78"/>
  <c r="AK78"/>
  <c r="AL78"/>
  <c r="AM78"/>
  <c r="AC79"/>
  <c r="AD79"/>
  <c r="AE79"/>
  <c r="AF79"/>
  <c r="AH79"/>
  <c r="AI79"/>
  <c r="AJ79"/>
  <c r="AK79"/>
  <c r="AL79"/>
  <c r="AM79"/>
  <c r="AC80"/>
  <c r="AD80"/>
  <c r="AE80"/>
  <c r="AF80"/>
  <c r="AH80"/>
  <c r="AI80"/>
  <c r="AJ80"/>
  <c r="AK80"/>
  <c r="AL80"/>
  <c r="AM80"/>
  <c r="AC81"/>
  <c r="AD81"/>
  <c r="AE81"/>
  <c r="AF81"/>
  <c r="AH81"/>
  <c r="AI81"/>
  <c r="AJ81"/>
  <c r="AK81"/>
  <c r="AL81"/>
  <c r="AM81"/>
  <c r="AC82"/>
  <c r="AD82"/>
  <c r="AE82"/>
  <c r="AF82"/>
  <c r="AH82"/>
  <c r="AI82"/>
  <c r="AJ82"/>
  <c r="AK82"/>
  <c r="AL82"/>
  <c r="AM82"/>
  <c r="AC83"/>
  <c r="AD83"/>
  <c r="AE83"/>
  <c r="AF83"/>
  <c r="AH83"/>
  <c r="AI83"/>
  <c r="AJ83"/>
  <c r="AK83"/>
  <c r="AL83"/>
  <c r="AM83"/>
  <c r="AC84"/>
  <c r="AD84"/>
  <c r="AE84"/>
  <c r="AF84"/>
  <c r="AH84"/>
  <c r="AI84"/>
  <c r="AJ84"/>
  <c r="AK84"/>
  <c r="AL84"/>
  <c r="AM84"/>
  <c r="AC85"/>
  <c r="AD85"/>
  <c r="AE85"/>
  <c r="AF85"/>
  <c r="AH85"/>
  <c r="AI85"/>
  <c r="AJ85"/>
  <c r="AK85"/>
  <c r="AL85"/>
  <c r="AM85"/>
  <c r="AC86"/>
  <c r="AD86"/>
  <c r="AE86"/>
  <c r="AF86"/>
  <c r="AH86"/>
  <c r="AI86"/>
  <c r="AJ86"/>
  <c r="AK86"/>
  <c r="AL86"/>
  <c r="AM86"/>
  <c r="AC87"/>
  <c r="AD87"/>
  <c r="AE87"/>
  <c r="AF87"/>
  <c r="AH87"/>
  <c r="AI87"/>
  <c r="AJ87"/>
  <c r="AK87"/>
  <c r="AL87"/>
  <c r="AM87"/>
  <c r="AC88"/>
  <c r="AD88"/>
  <c r="AE88"/>
  <c r="AF88"/>
  <c r="AH88"/>
  <c r="AI88"/>
  <c r="AJ88"/>
  <c r="AK88"/>
  <c r="AL88"/>
  <c r="AM88"/>
  <c r="AC89"/>
  <c r="AD89"/>
  <c r="AE89"/>
  <c r="AF89"/>
  <c r="AH89"/>
  <c r="AI89"/>
  <c r="AJ89"/>
  <c r="AK89"/>
  <c r="AL89"/>
  <c r="AM89"/>
  <c r="AC90"/>
  <c r="AD90"/>
  <c r="AE90"/>
  <c r="AF90"/>
  <c r="AH90"/>
  <c r="AI90"/>
  <c r="AJ90"/>
  <c r="AK90"/>
  <c r="AL90"/>
  <c r="AM90"/>
  <c r="AC91"/>
  <c r="AD91"/>
  <c r="AE91"/>
  <c r="AF91"/>
  <c r="AH91"/>
  <c r="AI91"/>
  <c r="AJ91"/>
  <c r="AK91"/>
  <c r="AL91"/>
  <c r="AM91"/>
  <c r="AC92"/>
  <c r="AD92"/>
  <c r="AE92"/>
  <c r="AF92"/>
  <c r="AH92"/>
  <c r="AI92"/>
  <c r="AJ92"/>
  <c r="AK92"/>
  <c r="AL92"/>
  <c r="AM92"/>
  <c r="AC93"/>
  <c r="AD93"/>
  <c r="AE93"/>
  <c r="AF93"/>
  <c r="AH93"/>
  <c r="AI93"/>
  <c r="AJ93"/>
  <c r="AK93"/>
  <c r="AL93"/>
  <c r="AM93"/>
  <c r="AC94"/>
  <c r="AD94"/>
  <c r="AE94"/>
  <c r="AF94"/>
  <c r="AH94"/>
  <c r="AI94"/>
  <c r="AJ94"/>
  <c r="AK94"/>
  <c r="AL94"/>
  <c r="AM94"/>
  <c r="AC95"/>
  <c r="AD95"/>
  <c r="AE95"/>
  <c r="AF95"/>
  <c r="AH95"/>
  <c r="AI95"/>
  <c r="AJ95"/>
  <c r="AK95"/>
  <c r="AL95"/>
  <c r="AM95"/>
  <c r="AC96"/>
  <c r="AD96"/>
  <c r="AE96"/>
  <c r="AF96"/>
  <c r="AH96"/>
  <c r="AI96"/>
  <c r="AJ96"/>
  <c r="AK96"/>
  <c r="AL96"/>
  <c r="AM96"/>
  <c r="AC97"/>
  <c r="AD97"/>
  <c r="AE97"/>
  <c r="AF97"/>
  <c r="AH97"/>
  <c r="AI97"/>
  <c r="AJ97"/>
  <c r="AK97"/>
  <c r="AL97"/>
  <c r="AM97"/>
  <c r="AC98"/>
  <c r="AD98"/>
  <c r="AE98"/>
  <c r="AF98"/>
  <c r="AH98"/>
  <c r="AI98"/>
  <c r="AJ98"/>
  <c r="AK98"/>
  <c r="AL98"/>
  <c r="AM98"/>
  <c r="AC99"/>
  <c r="AD99"/>
  <c r="AE99"/>
  <c r="AF99"/>
  <c r="AH99"/>
  <c r="AI99"/>
  <c r="AJ99"/>
  <c r="AK99"/>
  <c r="AL99"/>
  <c r="AM99"/>
  <c r="AC100"/>
  <c r="AD100"/>
  <c r="AE100"/>
  <c r="AF100"/>
  <c r="AH100"/>
  <c r="AI100"/>
  <c r="AJ100"/>
  <c r="AK100"/>
  <c r="AL100"/>
  <c r="AM100"/>
  <c r="AC101"/>
  <c r="AD101"/>
  <c r="AE101"/>
  <c r="AF101"/>
  <c r="AH101"/>
  <c r="AI101"/>
  <c r="AJ101"/>
  <c r="AK101"/>
  <c r="AL101"/>
  <c r="AM101"/>
  <c r="AC102"/>
  <c r="AD102"/>
  <c r="AE102"/>
  <c r="AF102"/>
  <c r="AH102"/>
  <c r="AI102"/>
  <c r="AJ102"/>
  <c r="AK102"/>
  <c r="AL102"/>
  <c r="AM102"/>
  <c r="AC103"/>
  <c r="AD103"/>
  <c r="AE103"/>
  <c r="AF103"/>
  <c r="AH103"/>
  <c r="AI103"/>
  <c r="AJ103"/>
  <c r="AK103"/>
  <c r="AL103"/>
  <c r="AM103"/>
  <c r="AC104"/>
  <c r="AD104"/>
  <c r="AE104"/>
  <c r="AF104"/>
  <c r="AH104"/>
  <c r="AI104"/>
  <c r="AJ104"/>
  <c r="AK104"/>
  <c r="AL104"/>
  <c r="AM104"/>
  <c r="AC105"/>
  <c r="AD105"/>
  <c r="AE105"/>
  <c r="AF105"/>
  <c r="AH105"/>
  <c r="AI105"/>
  <c r="AJ105"/>
  <c r="AK105"/>
  <c r="AL105"/>
  <c r="AM105"/>
  <c r="AC106"/>
  <c r="AD106"/>
  <c r="AE106"/>
  <c r="AF106"/>
  <c r="AH106"/>
  <c r="AI106"/>
  <c r="AJ106"/>
  <c r="AK106"/>
  <c r="AL106"/>
  <c r="AM106"/>
  <c r="AC107"/>
  <c r="AD107"/>
  <c r="AE107"/>
  <c r="AF107"/>
  <c r="AH107"/>
  <c r="AI107"/>
  <c r="AJ107"/>
  <c r="AK107"/>
  <c r="AL107"/>
  <c r="AM107"/>
  <c r="AC108"/>
  <c r="AD108"/>
  <c r="AE108"/>
  <c r="AF108"/>
  <c r="AH108"/>
  <c r="AI108"/>
  <c r="AJ108"/>
  <c r="AK108"/>
  <c r="AL108"/>
  <c r="AM108"/>
  <c r="AC109"/>
  <c r="AD109"/>
  <c r="AE109"/>
  <c r="AF109"/>
  <c r="AH109"/>
  <c r="AI109"/>
  <c r="AJ109"/>
  <c r="AK109"/>
  <c r="AL109"/>
  <c r="AM109"/>
  <c r="AC110"/>
  <c r="AD110"/>
  <c r="AE110"/>
  <c r="AF110"/>
  <c r="AH110"/>
  <c r="AI110"/>
  <c r="AJ110"/>
  <c r="AK110"/>
  <c r="AL110"/>
  <c r="AM110"/>
  <c r="AC111"/>
  <c r="AD111"/>
  <c r="AE111"/>
  <c r="AF111"/>
  <c r="AH111"/>
  <c r="AI111"/>
  <c r="AJ111"/>
  <c r="AK111"/>
  <c r="AL111"/>
  <c r="AM111"/>
  <c r="AC112"/>
  <c r="AD112"/>
  <c r="AE112"/>
  <c r="AF112"/>
  <c r="AH112"/>
  <c r="AI112"/>
  <c r="AJ112"/>
  <c r="AK112"/>
  <c r="AL112"/>
  <c r="AM112"/>
  <c r="AC113"/>
  <c r="AD113"/>
  <c r="AE113"/>
  <c r="AF113"/>
  <c r="AH113"/>
  <c r="AI113"/>
  <c r="AJ113"/>
  <c r="AK113"/>
  <c r="AL113"/>
  <c r="AM113"/>
  <c r="AC114"/>
  <c r="AD114"/>
  <c r="AE114"/>
  <c r="AF114"/>
  <c r="AH114"/>
  <c r="AI114"/>
  <c r="AJ114"/>
  <c r="AK114"/>
  <c r="AL114"/>
  <c r="AM114"/>
  <c r="AC115"/>
  <c r="AD115"/>
  <c r="AE115"/>
  <c r="AF115"/>
  <c r="AH115"/>
  <c r="AI115"/>
  <c r="AJ115"/>
  <c r="AK115"/>
  <c r="AL115"/>
  <c r="AM115"/>
  <c r="AC116"/>
  <c r="AD116"/>
  <c r="AE116"/>
  <c r="AF116"/>
  <c r="AH116"/>
  <c r="AI116"/>
  <c r="AJ116"/>
  <c r="AK116"/>
  <c r="AL116"/>
  <c r="AM116"/>
  <c r="AC117"/>
  <c r="AD117"/>
  <c r="AE117"/>
  <c r="AF117"/>
  <c r="AH117"/>
  <c r="AI117"/>
  <c r="AJ117"/>
  <c r="AK117"/>
  <c r="AL117"/>
  <c r="AM117"/>
  <c r="AC118"/>
  <c r="AD118"/>
  <c r="AE118"/>
  <c r="AF118"/>
  <c r="AH118"/>
  <c r="AI118"/>
  <c r="AJ118"/>
  <c r="AK118"/>
  <c r="AL118"/>
  <c r="AM118"/>
  <c r="AC119"/>
  <c r="AD119"/>
  <c r="AE119"/>
  <c r="AF119"/>
  <c r="AH119"/>
  <c r="AI119"/>
  <c r="AJ119"/>
  <c r="AK119"/>
  <c r="AL119"/>
  <c r="AM119"/>
  <c r="AC120"/>
  <c r="AD120"/>
  <c r="AE120"/>
  <c r="AF120"/>
  <c r="AH120"/>
  <c r="AI120"/>
  <c r="AJ120"/>
  <c r="AK120"/>
  <c r="AL120"/>
  <c r="AM120"/>
  <c r="AC121"/>
  <c r="AD121"/>
  <c r="AE121"/>
  <c r="AF121"/>
  <c r="AH121"/>
  <c r="AI121"/>
  <c r="AJ121"/>
  <c r="AK121"/>
  <c r="AL121"/>
  <c r="AM121"/>
  <c r="AC122"/>
  <c r="AD122"/>
  <c r="AE122"/>
  <c r="AF122"/>
  <c r="AH122"/>
  <c r="AI122"/>
  <c r="AJ122"/>
  <c r="AK122"/>
  <c r="AL122"/>
  <c r="AM122"/>
  <c r="AC123"/>
  <c r="AD123"/>
  <c r="AE123"/>
  <c r="AF123"/>
  <c r="AH123"/>
  <c r="AI123"/>
  <c r="AJ123"/>
  <c r="AK123"/>
  <c r="AL123"/>
  <c r="AM123"/>
  <c r="AC124"/>
  <c r="AD124"/>
  <c r="AE124"/>
  <c r="AF124"/>
  <c r="AH124"/>
  <c r="AI124"/>
  <c r="AJ124"/>
  <c r="AK124"/>
  <c r="AL124"/>
  <c r="AM124"/>
  <c r="AC125"/>
  <c r="AD125"/>
  <c r="AE125"/>
  <c r="AF125"/>
  <c r="AH125"/>
  <c r="AI125"/>
  <c r="AJ125"/>
  <c r="AK125"/>
  <c r="AL125"/>
  <c r="AM125"/>
  <c r="AC126"/>
  <c r="AD126"/>
  <c r="AE126"/>
  <c r="AF126"/>
  <c r="AH126"/>
  <c r="AI126"/>
  <c r="AJ126"/>
  <c r="AK126"/>
  <c r="AL126"/>
  <c r="AM126"/>
  <c r="AC127"/>
  <c r="AD127"/>
  <c r="AE127"/>
  <c r="AF127"/>
  <c r="AH127"/>
  <c r="AI127"/>
  <c r="AJ127"/>
  <c r="AK127"/>
  <c r="AL127"/>
  <c r="AM127"/>
  <c r="AC128"/>
  <c r="AD128"/>
  <c r="AE128"/>
  <c r="AF128"/>
  <c r="AH128"/>
  <c r="AI128"/>
  <c r="AJ128"/>
  <c r="AK128"/>
  <c r="AL128"/>
  <c r="AM128"/>
  <c r="AC129"/>
  <c r="AD129"/>
  <c r="AE129"/>
  <c r="AF129"/>
  <c r="AH129"/>
  <c r="AI129"/>
  <c r="AJ129"/>
  <c r="AK129"/>
  <c r="AL129"/>
  <c r="AM129"/>
  <c r="AC130"/>
  <c r="AD130"/>
  <c r="AE130"/>
  <c r="AF130"/>
  <c r="AH130"/>
  <c r="AI130"/>
  <c r="AJ130"/>
  <c r="AK130"/>
  <c r="AL130"/>
  <c r="AM130"/>
  <c r="AC131"/>
  <c r="AD131"/>
  <c r="AE131"/>
  <c r="AF131"/>
  <c r="AH131"/>
  <c r="AI131"/>
  <c r="AJ131"/>
  <c r="AK131"/>
  <c r="AL131"/>
  <c r="AM131"/>
  <c r="AC132"/>
  <c r="AD132"/>
  <c r="AE132"/>
  <c r="AF132"/>
  <c r="AH132"/>
  <c r="AI132"/>
  <c r="AJ132"/>
  <c r="AK132"/>
  <c r="AL132"/>
  <c r="AM132"/>
  <c r="AC133"/>
  <c r="AD133"/>
  <c r="AE133"/>
  <c r="AF133"/>
  <c r="AH133"/>
  <c r="AI133"/>
  <c r="AJ133"/>
  <c r="AK133"/>
  <c r="AL133"/>
  <c r="AM133"/>
  <c r="AC134"/>
  <c r="AD134"/>
  <c r="AE134"/>
  <c r="AF134"/>
  <c r="AH134"/>
  <c r="AI134"/>
  <c r="AJ134"/>
  <c r="AK134"/>
  <c r="AL134"/>
  <c r="AM134"/>
  <c r="AC135"/>
  <c r="AD135"/>
  <c r="AE135"/>
  <c r="AF135"/>
  <c r="AH135"/>
  <c r="AI135"/>
  <c r="AJ135"/>
  <c r="AK135"/>
  <c r="AL135"/>
  <c r="AM135"/>
  <c r="AC136"/>
  <c r="AD136"/>
  <c r="AE136"/>
  <c r="AF136"/>
  <c r="AH136"/>
  <c r="AI136"/>
  <c r="AJ136"/>
  <c r="AK136"/>
  <c r="AL136"/>
  <c r="AM136"/>
  <c r="AC137"/>
  <c r="AD137"/>
  <c r="AE137"/>
  <c r="AF137"/>
  <c r="AH137"/>
  <c r="AI137"/>
  <c r="AJ137"/>
  <c r="AK137"/>
  <c r="AL137"/>
  <c r="AM137"/>
  <c r="AC138"/>
  <c r="AD138"/>
  <c r="AE138"/>
  <c r="AF138"/>
  <c r="AH138"/>
  <c r="AI138"/>
  <c r="AJ138"/>
  <c r="AK138"/>
  <c r="AL138"/>
  <c r="AM138"/>
  <c r="AC139"/>
  <c r="AD139"/>
  <c r="AE139"/>
  <c r="AF139"/>
  <c r="AH139"/>
  <c r="AI139"/>
  <c r="AJ139"/>
  <c r="AK139"/>
  <c r="AL139"/>
  <c r="AM139"/>
  <c r="AC140"/>
  <c r="AD140"/>
  <c r="AE140"/>
  <c r="AF140"/>
  <c r="AH140"/>
  <c r="AI140"/>
  <c r="AJ140"/>
  <c r="AK140"/>
  <c r="AL140"/>
  <c r="AM140"/>
  <c r="AC141"/>
  <c r="AD141"/>
  <c r="AE141"/>
  <c r="AF141"/>
  <c r="AH141"/>
  <c r="AI141"/>
  <c r="AJ141"/>
  <c r="AK141"/>
  <c r="AL141"/>
  <c r="AM141"/>
  <c r="AC142"/>
  <c r="AD142"/>
  <c r="AE142"/>
  <c r="AF142"/>
  <c r="AH142"/>
  <c r="AI142"/>
  <c r="AJ142"/>
  <c r="AK142"/>
  <c r="AL142"/>
  <c r="AM142"/>
  <c r="AC143"/>
  <c r="AD143"/>
  <c r="AE143"/>
  <c r="AF143"/>
  <c r="AH143"/>
  <c r="AI143"/>
  <c r="AJ143"/>
  <c r="AK143"/>
  <c r="AL143"/>
  <c r="AM143"/>
  <c r="AC144"/>
  <c r="AD144"/>
  <c r="AE144"/>
  <c r="AF144"/>
  <c r="AH144"/>
  <c r="AI144"/>
  <c r="AJ144"/>
  <c r="AK144"/>
  <c r="AL144"/>
  <c r="AM144"/>
  <c r="AC145"/>
  <c r="AD145"/>
  <c r="AE145"/>
  <c r="AF145"/>
  <c r="AH145"/>
  <c r="AI145"/>
  <c r="AJ145"/>
  <c r="AK145"/>
  <c r="AL145"/>
  <c r="AM145"/>
  <c r="AC146"/>
  <c r="AD146"/>
  <c r="AE146"/>
  <c r="AF146"/>
  <c r="AH146"/>
  <c r="AI146"/>
  <c r="AJ146"/>
  <c r="AK146"/>
  <c r="AL146"/>
  <c r="AM146"/>
  <c r="AC147"/>
  <c r="AD147"/>
  <c r="AE147"/>
  <c r="AF147"/>
  <c r="AH147"/>
  <c r="AI147"/>
  <c r="AJ147"/>
  <c r="AK147"/>
  <c r="AL147"/>
  <c r="AM147"/>
  <c r="AC148"/>
  <c r="AD148"/>
  <c r="AE148"/>
  <c r="AF148"/>
  <c r="AH148"/>
  <c r="AI148"/>
  <c r="AJ148"/>
  <c r="AK148"/>
  <c r="AL148"/>
  <c r="AM148"/>
  <c r="AC149"/>
  <c r="AD149"/>
  <c r="AE149"/>
  <c r="AF149"/>
  <c r="AH149"/>
  <c r="AI149"/>
  <c r="AJ149"/>
  <c r="AK149"/>
  <c r="AL149"/>
  <c r="AM149"/>
  <c r="AC150"/>
  <c r="AD150"/>
  <c r="AE150"/>
  <c r="AF150"/>
  <c r="AH150"/>
  <c r="AI150"/>
  <c r="AJ150"/>
  <c r="AK150"/>
  <c r="AL150"/>
  <c r="AM150"/>
  <c r="AC151"/>
  <c r="AD151"/>
  <c r="AE151"/>
  <c r="AF151"/>
  <c r="AH151"/>
  <c r="AI151"/>
  <c r="AJ151"/>
  <c r="AK151"/>
  <c r="AL151"/>
  <c r="AM151"/>
  <c r="AC152"/>
  <c r="AD152"/>
  <c r="AE152"/>
  <c r="AF152"/>
  <c r="AH152"/>
  <c r="AI152"/>
  <c r="AJ152"/>
  <c r="AK152"/>
  <c r="AL152"/>
  <c r="AM152"/>
  <c r="AC153"/>
  <c r="AD153"/>
  <c r="AE153"/>
  <c r="AF153"/>
  <c r="AH153"/>
  <c r="AI153"/>
  <c r="AJ153"/>
  <c r="AK153"/>
  <c r="AL153"/>
  <c r="AM153"/>
  <c r="AC154"/>
  <c r="AD154"/>
  <c r="AE154"/>
  <c r="AF154"/>
  <c r="AH154"/>
  <c r="AI154"/>
  <c r="AJ154"/>
  <c r="AK154"/>
  <c r="AL154"/>
  <c r="AM154"/>
  <c r="AC155"/>
  <c r="AD155"/>
  <c r="AE155"/>
  <c r="AF155"/>
  <c r="AH155"/>
  <c r="AI155"/>
  <c r="AJ155"/>
  <c r="AK155"/>
  <c r="AL155"/>
  <c r="AM155"/>
  <c r="AC156"/>
  <c r="AD156"/>
  <c r="AE156"/>
  <c r="AF156"/>
  <c r="AH156"/>
  <c r="AI156"/>
  <c r="AJ156"/>
  <c r="AK156"/>
  <c r="AL156"/>
  <c r="AM156"/>
  <c r="AC157"/>
  <c r="AD157"/>
  <c r="AE157"/>
  <c r="AF157"/>
  <c r="AH157"/>
  <c r="AI157"/>
  <c r="AJ157"/>
  <c r="AK157"/>
  <c r="AL157"/>
  <c r="AM157"/>
  <c r="AM4"/>
  <c r="AL4"/>
  <c r="AK4"/>
  <c r="AJ4"/>
  <c r="AI4"/>
  <c r="AH4"/>
  <c r="AF4"/>
  <c r="AE4"/>
  <c r="AD4"/>
  <c r="AC4"/>
  <c r="N6" i="13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5"/>
  <c r="L6" i="9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339"/>
  <c r="M339"/>
  <c r="L340"/>
  <c r="M340"/>
  <c r="L341"/>
  <c r="M341"/>
  <c r="L342"/>
  <c r="M342"/>
  <c r="L343"/>
  <c r="M343"/>
  <c r="L344"/>
  <c r="M344"/>
  <c r="L345"/>
  <c r="M345"/>
  <c r="L346"/>
  <c r="M346"/>
  <c r="L347"/>
  <c r="M347"/>
  <c r="L348"/>
  <c r="M348"/>
  <c r="L349"/>
  <c r="M349"/>
  <c r="L350"/>
  <c r="M350"/>
  <c r="L351"/>
  <c r="M351"/>
  <c r="L352"/>
  <c r="M352"/>
  <c r="L353"/>
  <c r="M353"/>
  <c r="L6" i="10"/>
  <c r="M6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5"/>
  <c r="M5" s="1"/>
  <c r="L2"/>
  <c r="L2" i="9"/>
  <c r="L5" s="1"/>
  <c r="M5" s="1"/>
  <c r="L6" i="8"/>
  <c r="M6"/>
  <c r="L7"/>
  <c r="M7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2"/>
  <c r="L5" s="1"/>
  <c r="M5" s="1"/>
  <c r="L6" i="7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339"/>
  <c r="M339"/>
  <c r="L340"/>
  <c r="M340"/>
  <c r="L341"/>
  <c r="M341"/>
  <c r="L342"/>
  <c r="M342"/>
  <c r="L343"/>
  <c r="M343"/>
  <c r="L344"/>
  <c r="M344"/>
  <c r="L345"/>
  <c r="M345"/>
  <c r="L2"/>
  <c r="L5" s="1"/>
  <c r="M5" s="1"/>
  <c r="L6" i="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/>
  <c r="L321"/>
  <c r="M321"/>
  <c r="L322"/>
  <c r="M322"/>
  <c r="L323"/>
  <c r="M323"/>
  <c r="L324"/>
  <c r="M324"/>
  <c r="L325"/>
  <c r="M325"/>
  <c r="L2"/>
  <c r="L5" s="1"/>
  <c r="M5" s="1"/>
  <c r="L2" i="5"/>
  <c r="L2" i="4"/>
  <c r="L7" i="3"/>
  <c r="M7" s="1"/>
  <c r="L9"/>
  <c r="M9" s="1"/>
  <c r="L11"/>
  <c r="M11" s="1"/>
  <c r="L13"/>
  <c r="M13" s="1"/>
  <c r="L15"/>
  <c r="M15" s="1"/>
  <c r="L17"/>
  <c r="M17" s="1"/>
  <c r="L19"/>
  <c r="M19" s="1"/>
  <c r="L21"/>
  <c r="M21" s="1"/>
  <c r="L23"/>
  <c r="M23" s="1"/>
  <c r="L25"/>
  <c r="M25" s="1"/>
  <c r="L27"/>
  <c r="M27" s="1"/>
  <c r="L29"/>
  <c r="M29" s="1"/>
  <c r="L31"/>
  <c r="M31" s="1"/>
  <c r="L33"/>
  <c r="M33" s="1"/>
  <c r="L35"/>
  <c r="M35" s="1"/>
  <c r="L37"/>
  <c r="M37" s="1"/>
  <c r="L39"/>
  <c r="M39" s="1"/>
  <c r="L41"/>
  <c r="M41" s="1"/>
  <c r="L43"/>
  <c r="M43" s="1"/>
  <c r="L45"/>
  <c r="M45" s="1"/>
  <c r="L47"/>
  <c r="M47" s="1"/>
  <c r="L49"/>
  <c r="M49" s="1"/>
  <c r="L51"/>
  <c r="M51" s="1"/>
  <c r="L53"/>
  <c r="M53" s="1"/>
  <c r="L55"/>
  <c r="M55" s="1"/>
  <c r="L57"/>
  <c r="M57" s="1"/>
  <c r="L59"/>
  <c r="M59" s="1"/>
  <c r="L61"/>
  <c r="M61" s="1"/>
  <c r="L63"/>
  <c r="M63" s="1"/>
  <c r="L65"/>
  <c r="M65" s="1"/>
  <c r="L67"/>
  <c r="M67" s="1"/>
  <c r="L69"/>
  <c r="M69" s="1"/>
  <c r="L71"/>
  <c r="M71" s="1"/>
  <c r="L73"/>
  <c r="M73" s="1"/>
  <c r="L75"/>
  <c r="M75" s="1"/>
  <c r="L77"/>
  <c r="M77" s="1"/>
  <c r="L79"/>
  <c r="M79" s="1"/>
  <c r="L81"/>
  <c r="M81" s="1"/>
  <c r="L83"/>
  <c r="M83" s="1"/>
  <c r="L85"/>
  <c r="M85" s="1"/>
  <c r="L87"/>
  <c r="M87" s="1"/>
  <c r="L89"/>
  <c r="M89" s="1"/>
  <c r="L91"/>
  <c r="M91" s="1"/>
  <c r="L93"/>
  <c r="M93" s="1"/>
  <c r="L95"/>
  <c r="M95" s="1"/>
  <c r="L97"/>
  <c r="M97" s="1"/>
  <c r="L99"/>
  <c r="M99" s="1"/>
  <c r="L101"/>
  <c r="M101" s="1"/>
  <c r="L103"/>
  <c r="M103" s="1"/>
  <c r="L105"/>
  <c r="M105" s="1"/>
  <c r="L107"/>
  <c r="M107" s="1"/>
  <c r="L109"/>
  <c r="M109" s="1"/>
  <c r="L111"/>
  <c r="M111" s="1"/>
  <c r="L113"/>
  <c r="M113" s="1"/>
  <c r="L115"/>
  <c r="M115" s="1"/>
  <c r="L117"/>
  <c r="M117" s="1"/>
  <c r="L119"/>
  <c r="M119" s="1"/>
  <c r="L121"/>
  <c r="M121" s="1"/>
  <c r="L123"/>
  <c r="M123" s="1"/>
  <c r="L125"/>
  <c r="M125" s="1"/>
  <c r="L127"/>
  <c r="M127" s="1"/>
  <c r="L129"/>
  <c r="M129" s="1"/>
  <c r="L131"/>
  <c r="M131" s="1"/>
  <c r="L133"/>
  <c r="M133" s="1"/>
  <c r="L135"/>
  <c r="M135" s="1"/>
  <c r="L137"/>
  <c r="M137" s="1"/>
  <c r="L139"/>
  <c r="M139" s="1"/>
  <c r="L141"/>
  <c r="M141" s="1"/>
  <c r="L143"/>
  <c r="M143" s="1"/>
  <c r="L145"/>
  <c r="M145" s="1"/>
  <c r="L147"/>
  <c r="M147" s="1"/>
  <c r="L149"/>
  <c r="M149" s="1"/>
  <c r="L151"/>
  <c r="M151" s="1"/>
  <c r="L153"/>
  <c r="M153" s="1"/>
  <c r="L155"/>
  <c r="M155" s="1"/>
  <c r="L157"/>
  <c r="M157" s="1"/>
  <c r="L159"/>
  <c r="M159" s="1"/>
  <c r="L161"/>
  <c r="M161" s="1"/>
  <c r="L163"/>
  <c r="M163" s="1"/>
  <c r="L165"/>
  <c r="M165" s="1"/>
  <c r="L167"/>
  <c r="M167" s="1"/>
  <c r="L169"/>
  <c r="M169" s="1"/>
  <c r="L171"/>
  <c r="M171" s="1"/>
  <c r="L173"/>
  <c r="M173" s="1"/>
  <c r="L175"/>
  <c r="M175" s="1"/>
  <c r="L177"/>
  <c r="M177" s="1"/>
  <c r="L179"/>
  <c r="M179" s="1"/>
  <c r="L181"/>
  <c r="M181" s="1"/>
  <c r="L183"/>
  <c r="M183" s="1"/>
  <c r="L185"/>
  <c r="M185" s="1"/>
  <c r="L187"/>
  <c r="M187" s="1"/>
  <c r="L189"/>
  <c r="M189" s="1"/>
  <c r="L191"/>
  <c r="M191" s="1"/>
  <c r="L193"/>
  <c r="M193" s="1"/>
  <c r="L195"/>
  <c r="M195" s="1"/>
  <c r="L197"/>
  <c r="M197" s="1"/>
  <c r="L199"/>
  <c r="M199" s="1"/>
  <c r="L201"/>
  <c r="M201" s="1"/>
  <c r="L203"/>
  <c r="M203" s="1"/>
  <c r="L205"/>
  <c r="M205" s="1"/>
  <c r="L207"/>
  <c r="M207" s="1"/>
  <c r="L209"/>
  <c r="M209" s="1"/>
  <c r="L211"/>
  <c r="M211" s="1"/>
  <c r="L213"/>
  <c r="M213" s="1"/>
  <c r="L215"/>
  <c r="M215" s="1"/>
  <c r="L217"/>
  <c r="M217" s="1"/>
  <c r="L219"/>
  <c r="M219" s="1"/>
  <c r="L221"/>
  <c r="M221" s="1"/>
  <c r="L223"/>
  <c r="M223" s="1"/>
  <c r="L225"/>
  <c r="M225" s="1"/>
  <c r="L227"/>
  <c r="M227" s="1"/>
  <c r="L229"/>
  <c r="M229" s="1"/>
  <c r="L231"/>
  <c r="M231" s="1"/>
  <c r="L233"/>
  <c r="M233" s="1"/>
  <c r="L235"/>
  <c r="M235" s="1"/>
  <c r="L237"/>
  <c r="M237" s="1"/>
  <c r="L239"/>
  <c r="M239" s="1"/>
  <c r="L2"/>
  <c r="L5" s="1"/>
  <c r="M5" s="1"/>
  <c r="L2" i="2"/>
  <c r="L6" s="1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5"/>
  <c r="M5" s="1"/>
  <c r="I36" i="1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7"/>
  <c r="J17"/>
  <c r="I18"/>
  <c r="J18"/>
  <c r="I19"/>
  <c r="J19"/>
  <c r="I20"/>
  <c r="J20"/>
  <c r="I21"/>
  <c r="J21"/>
  <c r="I22"/>
  <c r="J22"/>
  <c r="I23"/>
  <c r="J23"/>
  <c r="I24"/>
  <c r="J24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J6"/>
  <c r="I6"/>
  <c r="J5"/>
  <c r="I5"/>
  <c r="I2"/>
  <c r="L5" i="5" l="1"/>
  <c r="M5" s="1"/>
  <c r="L7"/>
  <c r="M7" s="1"/>
  <c r="L9"/>
  <c r="M9" s="1"/>
  <c r="L11"/>
  <c r="M11" s="1"/>
  <c r="L13"/>
  <c r="M13" s="1"/>
  <c r="L15"/>
  <c r="M15" s="1"/>
  <c r="L17"/>
  <c r="M17" s="1"/>
  <c r="L19"/>
  <c r="M19" s="1"/>
  <c r="L21"/>
  <c r="M21" s="1"/>
  <c r="L23"/>
  <c r="M23" s="1"/>
  <c r="L25"/>
  <c r="M25" s="1"/>
  <c r="L27"/>
  <c r="M27" s="1"/>
  <c r="L29"/>
  <c r="M29" s="1"/>
  <c r="L31"/>
  <c r="M31" s="1"/>
  <c r="L33"/>
  <c r="M33" s="1"/>
  <c r="L35"/>
  <c r="M35" s="1"/>
  <c r="L37"/>
  <c r="M37" s="1"/>
  <c r="L39"/>
  <c r="M39" s="1"/>
  <c r="L41"/>
  <c r="M41" s="1"/>
  <c r="L43"/>
  <c r="M43" s="1"/>
  <c r="L45"/>
  <c r="M45" s="1"/>
  <c r="L47"/>
  <c r="M47" s="1"/>
  <c r="L49"/>
  <c r="M49" s="1"/>
  <c r="L51"/>
  <c r="M51" s="1"/>
  <c r="L53"/>
  <c r="M53" s="1"/>
  <c r="L55"/>
  <c r="M55" s="1"/>
  <c r="L57"/>
  <c r="M57" s="1"/>
  <c r="L59"/>
  <c r="M59" s="1"/>
  <c r="L61"/>
  <c r="M61" s="1"/>
  <c r="L63"/>
  <c r="M63" s="1"/>
  <c r="L65"/>
  <c r="M65" s="1"/>
  <c r="L67"/>
  <c r="M67" s="1"/>
  <c r="L69"/>
  <c r="M69" s="1"/>
  <c r="L71"/>
  <c r="M71" s="1"/>
  <c r="L73"/>
  <c r="M73" s="1"/>
  <c r="L75"/>
  <c r="M75" s="1"/>
  <c r="L77"/>
  <c r="M77" s="1"/>
  <c r="L79"/>
  <c r="M79" s="1"/>
  <c r="L81"/>
  <c r="M81" s="1"/>
  <c r="L83"/>
  <c r="M83" s="1"/>
  <c r="L85"/>
  <c r="M85" s="1"/>
  <c r="L87"/>
  <c r="M87" s="1"/>
  <c r="L89"/>
  <c r="M89" s="1"/>
  <c r="L91"/>
  <c r="M91" s="1"/>
  <c r="L93"/>
  <c r="M93" s="1"/>
  <c r="L95"/>
  <c r="M95" s="1"/>
  <c r="L97"/>
  <c r="M97" s="1"/>
  <c r="L99"/>
  <c r="M99" s="1"/>
  <c r="L101"/>
  <c r="M101" s="1"/>
  <c r="L103"/>
  <c r="M103" s="1"/>
  <c r="L105"/>
  <c r="M105" s="1"/>
  <c r="L107"/>
  <c r="M107" s="1"/>
  <c r="L109"/>
  <c r="M109" s="1"/>
  <c r="L111"/>
  <c r="M111" s="1"/>
  <c r="L113"/>
  <c r="M113" s="1"/>
  <c r="L115"/>
  <c r="M115" s="1"/>
  <c r="L117"/>
  <c r="M117" s="1"/>
  <c r="L119"/>
  <c r="M119" s="1"/>
  <c r="L121"/>
  <c r="M121" s="1"/>
  <c r="L123"/>
  <c r="M123" s="1"/>
  <c r="L125"/>
  <c r="M125" s="1"/>
  <c r="L127"/>
  <c r="M127" s="1"/>
  <c r="L129"/>
  <c r="M129" s="1"/>
  <c r="L131"/>
  <c r="M131" s="1"/>
  <c r="L133"/>
  <c r="M133" s="1"/>
  <c r="L135"/>
  <c r="M135" s="1"/>
  <c r="L137"/>
  <c r="M137" s="1"/>
  <c r="L139"/>
  <c r="M139" s="1"/>
  <c r="L141"/>
  <c r="M141" s="1"/>
  <c r="L143"/>
  <c r="M143" s="1"/>
  <c r="L145"/>
  <c r="M145" s="1"/>
  <c r="L147"/>
  <c r="M147" s="1"/>
  <c r="L149"/>
  <c r="M149" s="1"/>
  <c r="L151"/>
  <c r="M151" s="1"/>
  <c r="L153"/>
  <c r="M153" s="1"/>
  <c r="L155"/>
  <c r="M155" s="1"/>
  <c r="L157"/>
  <c r="M157" s="1"/>
  <c r="L159"/>
  <c r="M159" s="1"/>
  <c r="L161"/>
  <c r="M161" s="1"/>
  <c r="L163"/>
  <c r="M163" s="1"/>
  <c r="L165"/>
  <c r="M165" s="1"/>
  <c r="L167"/>
  <c r="M167" s="1"/>
  <c r="L169"/>
  <c r="M169" s="1"/>
  <c r="L171"/>
  <c r="M171" s="1"/>
  <c r="L173"/>
  <c r="M173" s="1"/>
  <c r="L175"/>
  <c r="M175" s="1"/>
  <c r="L177"/>
  <c r="M177" s="1"/>
  <c r="L179"/>
  <c r="M179" s="1"/>
  <c r="L181"/>
  <c r="M181" s="1"/>
  <c r="L183"/>
  <c r="M183" s="1"/>
  <c r="L185"/>
  <c r="M185" s="1"/>
  <c r="L187"/>
  <c r="M187" s="1"/>
  <c r="L189"/>
  <c r="M189" s="1"/>
  <c r="L191"/>
  <c r="M191" s="1"/>
  <c r="L193"/>
  <c r="M193" s="1"/>
  <c r="L195"/>
  <c r="M195" s="1"/>
  <c r="L197"/>
  <c r="M197" s="1"/>
  <c r="L199"/>
  <c r="M199" s="1"/>
  <c r="L201"/>
  <c r="M201" s="1"/>
  <c r="L203"/>
  <c r="M203" s="1"/>
  <c r="L205"/>
  <c r="M205" s="1"/>
  <c r="L207"/>
  <c r="M207" s="1"/>
  <c r="L209"/>
  <c r="M209" s="1"/>
  <c r="L211"/>
  <c r="M211" s="1"/>
  <c r="L213"/>
  <c r="M213" s="1"/>
  <c r="L215"/>
  <c r="M215" s="1"/>
  <c r="L217"/>
  <c r="M217" s="1"/>
  <c r="L219"/>
  <c r="M219" s="1"/>
  <c r="L221"/>
  <c r="M221" s="1"/>
  <c r="L223"/>
  <c r="M223" s="1"/>
  <c r="L225"/>
  <c r="M225" s="1"/>
  <c r="L227"/>
  <c r="M227" s="1"/>
  <c r="L229"/>
  <c r="M229" s="1"/>
  <c r="L231"/>
  <c r="M231" s="1"/>
  <c r="L233"/>
  <c r="M233" s="1"/>
  <c r="L235"/>
  <c r="M235" s="1"/>
  <c r="L237"/>
  <c r="M237" s="1"/>
  <c r="L239"/>
  <c r="M239" s="1"/>
  <c r="L241"/>
  <c r="M241" s="1"/>
  <c r="L243"/>
  <c r="M243" s="1"/>
  <c r="L245"/>
  <c r="M245" s="1"/>
  <c r="L247"/>
  <c r="M247" s="1"/>
  <c r="L249"/>
  <c r="M249" s="1"/>
  <c r="L251"/>
  <c r="M251" s="1"/>
  <c r="L253"/>
  <c r="M253" s="1"/>
  <c r="L255"/>
  <c r="M255" s="1"/>
  <c r="L257"/>
  <c r="M257" s="1"/>
  <c r="L259"/>
  <c r="M259" s="1"/>
  <c r="L261"/>
  <c r="M261" s="1"/>
  <c r="L6"/>
  <c r="M6" s="1"/>
  <c r="L8"/>
  <c r="M8" s="1"/>
  <c r="L10"/>
  <c r="M10" s="1"/>
  <c r="L12"/>
  <c r="M12" s="1"/>
  <c r="L14"/>
  <c r="M14" s="1"/>
  <c r="L16"/>
  <c r="M16" s="1"/>
  <c r="L18"/>
  <c r="M18" s="1"/>
  <c r="L20"/>
  <c r="M20" s="1"/>
  <c r="L22"/>
  <c r="M22" s="1"/>
  <c r="L24"/>
  <c r="M24" s="1"/>
  <c r="L26"/>
  <c r="M26" s="1"/>
  <c r="L28"/>
  <c r="M28" s="1"/>
  <c r="L30"/>
  <c r="M30" s="1"/>
  <c r="L32"/>
  <c r="M32" s="1"/>
  <c r="L34"/>
  <c r="M34" s="1"/>
  <c r="L36"/>
  <c r="M36" s="1"/>
  <c r="L38"/>
  <c r="M38" s="1"/>
  <c r="L40"/>
  <c r="M40" s="1"/>
  <c r="L42"/>
  <c r="M42" s="1"/>
  <c r="L44"/>
  <c r="M44" s="1"/>
  <c r="L46"/>
  <c r="M46" s="1"/>
  <c r="L48"/>
  <c r="M48" s="1"/>
  <c r="L50"/>
  <c r="M50" s="1"/>
  <c r="L52"/>
  <c r="M52" s="1"/>
  <c r="L54"/>
  <c r="M54" s="1"/>
  <c r="L56"/>
  <c r="M56" s="1"/>
  <c r="L58"/>
  <c r="M58" s="1"/>
  <c r="L60"/>
  <c r="M60" s="1"/>
  <c r="L62"/>
  <c r="M62" s="1"/>
  <c r="L64"/>
  <c r="M64" s="1"/>
  <c r="L66"/>
  <c r="M66" s="1"/>
  <c r="L68"/>
  <c r="M68" s="1"/>
  <c r="L70"/>
  <c r="M70" s="1"/>
  <c r="L72"/>
  <c r="M72" s="1"/>
  <c r="L74"/>
  <c r="M74" s="1"/>
  <c r="L76"/>
  <c r="M76" s="1"/>
  <c r="L78"/>
  <c r="M78" s="1"/>
  <c r="L80"/>
  <c r="M80" s="1"/>
  <c r="L330"/>
  <c r="M330" s="1"/>
  <c r="L328"/>
  <c r="M328" s="1"/>
  <c r="L326"/>
  <c r="M326" s="1"/>
  <c r="L324"/>
  <c r="M324" s="1"/>
  <c r="L322"/>
  <c r="M322" s="1"/>
  <c r="L320"/>
  <c r="M320" s="1"/>
  <c r="L318"/>
  <c r="M318" s="1"/>
  <c r="L316"/>
  <c r="M316" s="1"/>
  <c r="L314"/>
  <c r="M314" s="1"/>
  <c r="L312"/>
  <c r="M312" s="1"/>
  <c r="L310"/>
  <c r="M310" s="1"/>
  <c r="L308"/>
  <c r="M308" s="1"/>
  <c r="L306"/>
  <c r="M306" s="1"/>
  <c r="L304"/>
  <c r="M304" s="1"/>
  <c r="L302"/>
  <c r="M302" s="1"/>
  <c r="L300"/>
  <c r="M300" s="1"/>
  <c r="L298"/>
  <c r="M298" s="1"/>
  <c r="L296"/>
  <c r="M296" s="1"/>
  <c r="L294"/>
  <c r="M294" s="1"/>
  <c r="L292"/>
  <c r="M292" s="1"/>
  <c r="L290"/>
  <c r="M290" s="1"/>
  <c r="L288"/>
  <c r="M288" s="1"/>
  <c r="L286"/>
  <c r="M286" s="1"/>
  <c r="L284"/>
  <c r="M284" s="1"/>
  <c r="L282"/>
  <c r="M282" s="1"/>
  <c r="L280"/>
  <c r="M280" s="1"/>
  <c r="L278"/>
  <c r="M278" s="1"/>
  <c r="L276"/>
  <c r="M276" s="1"/>
  <c r="L274"/>
  <c r="M274" s="1"/>
  <c r="L272"/>
  <c r="M272" s="1"/>
  <c r="L270"/>
  <c r="M270" s="1"/>
  <c r="L268"/>
  <c r="M268" s="1"/>
  <c r="L266"/>
  <c r="M266" s="1"/>
  <c r="L264"/>
  <c r="M264" s="1"/>
  <c r="L262"/>
  <c r="M262" s="1"/>
  <c r="L258"/>
  <c r="M258" s="1"/>
  <c r="L254"/>
  <c r="M254" s="1"/>
  <c r="L250"/>
  <c r="M250" s="1"/>
  <c r="L246"/>
  <c r="M246" s="1"/>
  <c r="L242"/>
  <c r="M242" s="1"/>
  <c r="L238"/>
  <c r="M238" s="1"/>
  <c r="L234"/>
  <c r="M234" s="1"/>
  <c r="L230"/>
  <c r="M230" s="1"/>
  <c r="L226"/>
  <c r="M226" s="1"/>
  <c r="L222"/>
  <c r="M222" s="1"/>
  <c r="L218"/>
  <c r="M218" s="1"/>
  <c r="L214"/>
  <c r="M214" s="1"/>
  <c r="L210"/>
  <c r="M210" s="1"/>
  <c r="L206"/>
  <c r="M206" s="1"/>
  <c r="L202"/>
  <c r="M202" s="1"/>
  <c r="L198"/>
  <c r="M198" s="1"/>
  <c r="L194"/>
  <c r="M194" s="1"/>
  <c r="L190"/>
  <c r="M190" s="1"/>
  <c r="L186"/>
  <c r="M186" s="1"/>
  <c r="L182"/>
  <c r="M182" s="1"/>
  <c r="L178"/>
  <c r="M178" s="1"/>
  <c r="L174"/>
  <c r="M174" s="1"/>
  <c r="L170"/>
  <c r="M170" s="1"/>
  <c r="L166"/>
  <c r="M166" s="1"/>
  <c r="L162"/>
  <c r="M162" s="1"/>
  <c r="L158"/>
  <c r="M158" s="1"/>
  <c r="L154"/>
  <c r="M154" s="1"/>
  <c r="L150"/>
  <c r="M150" s="1"/>
  <c r="L146"/>
  <c r="M146" s="1"/>
  <c r="L142"/>
  <c r="M142" s="1"/>
  <c r="L138"/>
  <c r="M138" s="1"/>
  <c r="L134"/>
  <c r="M134" s="1"/>
  <c r="L130"/>
  <c r="M130" s="1"/>
  <c r="L126"/>
  <c r="M126" s="1"/>
  <c r="L122"/>
  <c r="M122" s="1"/>
  <c r="L118"/>
  <c r="M118" s="1"/>
  <c r="L114"/>
  <c r="M114" s="1"/>
  <c r="L110"/>
  <c r="M110" s="1"/>
  <c r="L106"/>
  <c r="M106" s="1"/>
  <c r="L102"/>
  <c r="M102" s="1"/>
  <c r="L98"/>
  <c r="M98" s="1"/>
  <c r="L94"/>
  <c r="M94" s="1"/>
  <c r="L90"/>
  <c r="M90" s="1"/>
  <c r="L86"/>
  <c r="M86" s="1"/>
  <c r="L82"/>
  <c r="M82" s="1"/>
  <c r="L329"/>
  <c r="M329" s="1"/>
  <c r="L327"/>
  <c r="M327" s="1"/>
  <c r="L325"/>
  <c r="M325" s="1"/>
  <c r="L323"/>
  <c r="M323" s="1"/>
  <c r="L321"/>
  <c r="M321" s="1"/>
  <c r="L319"/>
  <c r="M319" s="1"/>
  <c r="L317"/>
  <c r="M317" s="1"/>
  <c r="L315"/>
  <c r="M315" s="1"/>
  <c r="L313"/>
  <c r="M313" s="1"/>
  <c r="L311"/>
  <c r="M311" s="1"/>
  <c r="L309"/>
  <c r="M309" s="1"/>
  <c r="L307"/>
  <c r="M307" s="1"/>
  <c r="L305"/>
  <c r="M305" s="1"/>
  <c r="L303"/>
  <c r="M303" s="1"/>
  <c r="L301"/>
  <c r="M301" s="1"/>
  <c r="L299"/>
  <c r="M299" s="1"/>
  <c r="L297"/>
  <c r="M297" s="1"/>
  <c r="L295"/>
  <c r="M295" s="1"/>
  <c r="L293"/>
  <c r="M293" s="1"/>
  <c r="L291"/>
  <c r="M291" s="1"/>
  <c r="L289"/>
  <c r="M289" s="1"/>
  <c r="L287"/>
  <c r="M287" s="1"/>
  <c r="L285"/>
  <c r="M285" s="1"/>
  <c r="L283"/>
  <c r="M283" s="1"/>
  <c r="L281"/>
  <c r="M281" s="1"/>
  <c r="L279"/>
  <c r="M279" s="1"/>
  <c r="L277"/>
  <c r="M277" s="1"/>
  <c r="L275"/>
  <c r="M275" s="1"/>
  <c r="L273"/>
  <c r="M273" s="1"/>
  <c r="L271"/>
  <c r="M271" s="1"/>
  <c r="L269"/>
  <c r="M269" s="1"/>
  <c r="L267"/>
  <c r="M267" s="1"/>
  <c r="L265"/>
  <c r="M265" s="1"/>
  <c r="L263"/>
  <c r="M263" s="1"/>
  <c r="L260"/>
  <c r="M260" s="1"/>
  <c r="L256"/>
  <c r="M256" s="1"/>
  <c r="L252"/>
  <c r="M252" s="1"/>
  <c r="L248"/>
  <c r="M248" s="1"/>
  <c r="L244"/>
  <c r="M244" s="1"/>
  <c r="L240"/>
  <c r="M240" s="1"/>
  <c r="L236"/>
  <c r="M236" s="1"/>
  <c r="L232"/>
  <c r="M232" s="1"/>
  <c r="L228"/>
  <c r="M228" s="1"/>
  <c r="L224"/>
  <c r="M224" s="1"/>
  <c r="L220"/>
  <c r="M220" s="1"/>
  <c r="L216"/>
  <c r="M216" s="1"/>
  <c r="L212"/>
  <c r="M212" s="1"/>
  <c r="L208"/>
  <c r="M208" s="1"/>
  <c r="L204"/>
  <c r="M204" s="1"/>
  <c r="L200"/>
  <c r="M200" s="1"/>
  <c r="L196"/>
  <c r="M196" s="1"/>
  <c r="L192"/>
  <c r="M192" s="1"/>
  <c r="L188"/>
  <c r="M188" s="1"/>
  <c r="L184"/>
  <c r="M184" s="1"/>
  <c r="L180"/>
  <c r="M180" s="1"/>
  <c r="L176"/>
  <c r="M176" s="1"/>
  <c r="L172"/>
  <c r="M172" s="1"/>
  <c r="L168"/>
  <c r="M168" s="1"/>
  <c r="L164"/>
  <c r="M164" s="1"/>
  <c r="L160"/>
  <c r="M160" s="1"/>
  <c r="L156"/>
  <c r="M156" s="1"/>
  <c r="L152"/>
  <c r="M152" s="1"/>
  <c r="L148"/>
  <c r="M148" s="1"/>
  <c r="L144"/>
  <c r="M144" s="1"/>
  <c r="L140"/>
  <c r="M140" s="1"/>
  <c r="L136"/>
  <c r="M136" s="1"/>
  <c r="L132"/>
  <c r="M132" s="1"/>
  <c r="L128"/>
  <c r="M128" s="1"/>
  <c r="L124"/>
  <c r="M124" s="1"/>
  <c r="L120"/>
  <c r="M120" s="1"/>
  <c r="L116"/>
  <c r="M116" s="1"/>
  <c r="L112"/>
  <c r="M112" s="1"/>
  <c r="L108"/>
  <c r="M108" s="1"/>
  <c r="L104"/>
  <c r="M104" s="1"/>
  <c r="L100"/>
  <c r="M100" s="1"/>
  <c r="L96"/>
  <c r="M96" s="1"/>
  <c r="L92"/>
  <c r="M92" s="1"/>
  <c r="L88"/>
  <c r="M88" s="1"/>
  <c r="L84"/>
  <c r="M84" s="1"/>
  <c r="L8" i="4"/>
  <c r="M8" s="1"/>
  <c r="L10"/>
  <c r="M10" s="1"/>
  <c r="L12"/>
  <c r="M12" s="1"/>
  <c r="L14"/>
  <c r="M14" s="1"/>
  <c r="L16"/>
  <c r="M16" s="1"/>
  <c r="L18"/>
  <c r="M18" s="1"/>
  <c r="L20"/>
  <c r="M20" s="1"/>
  <c r="L22"/>
  <c r="M22" s="1"/>
  <c r="L24"/>
  <c r="M24" s="1"/>
  <c r="L26"/>
  <c r="M26" s="1"/>
  <c r="L28"/>
  <c r="M28" s="1"/>
  <c r="L30"/>
  <c r="M30" s="1"/>
  <c r="L32"/>
  <c r="M32" s="1"/>
  <c r="L34"/>
  <c r="M34" s="1"/>
  <c r="L36"/>
  <c r="M36" s="1"/>
  <c r="L38"/>
  <c r="M38" s="1"/>
  <c r="L40"/>
  <c r="M40" s="1"/>
  <c r="L42"/>
  <c r="M42" s="1"/>
  <c r="L44"/>
  <c r="M44" s="1"/>
  <c r="L46"/>
  <c r="M46" s="1"/>
  <c r="L48"/>
  <c r="M48" s="1"/>
  <c r="L50"/>
  <c r="M50" s="1"/>
  <c r="L52"/>
  <c r="M52" s="1"/>
  <c r="L54"/>
  <c r="M54" s="1"/>
  <c r="L56"/>
  <c r="M56" s="1"/>
  <c r="L58"/>
  <c r="M58" s="1"/>
  <c r="L60"/>
  <c r="M60" s="1"/>
  <c r="L62"/>
  <c r="M62" s="1"/>
  <c r="L64"/>
  <c r="M64" s="1"/>
  <c r="L66"/>
  <c r="M66" s="1"/>
  <c r="L68"/>
  <c r="M68" s="1"/>
  <c r="L70"/>
  <c r="M70" s="1"/>
  <c r="L72"/>
  <c r="M72" s="1"/>
  <c r="L74"/>
  <c r="M74" s="1"/>
  <c r="L76"/>
  <c r="M76" s="1"/>
  <c r="L78"/>
  <c r="M78" s="1"/>
  <c r="L80"/>
  <c r="M80" s="1"/>
  <c r="L82"/>
  <c r="M82" s="1"/>
  <c r="L84"/>
  <c r="M84" s="1"/>
  <c r="L86"/>
  <c r="M86" s="1"/>
  <c r="L88"/>
  <c r="M88" s="1"/>
  <c r="L90"/>
  <c r="M90" s="1"/>
  <c r="L92"/>
  <c r="M92" s="1"/>
  <c r="L94"/>
  <c r="M94" s="1"/>
  <c r="L96"/>
  <c r="M96" s="1"/>
  <c r="L98"/>
  <c r="M98" s="1"/>
  <c r="L100"/>
  <c r="M100" s="1"/>
  <c r="L102"/>
  <c r="M102" s="1"/>
  <c r="L104"/>
  <c r="M104" s="1"/>
  <c r="L106"/>
  <c r="M106" s="1"/>
  <c r="L108"/>
  <c r="M108" s="1"/>
  <c r="L110"/>
  <c r="M110" s="1"/>
  <c r="L112"/>
  <c r="M112" s="1"/>
  <c r="L114"/>
  <c r="M114" s="1"/>
  <c r="L116"/>
  <c r="M116" s="1"/>
  <c r="L118"/>
  <c r="M118" s="1"/>
  <c r="L120"/>
  <c r="M120" s="1"/>
  <c r="L122"/>
  <c r="M122" s="1"/>
  <c r="L124"/>
  <c r="M124" s="1"/>
  <c r="L126"/>
  <c r="M126" s="1"/>
  <c r="L128"/>
  <c r="M128" s="1"/>
  <c r="L130"/>
  <c r="M130" s="1"/>
  <c r="L132"/>
  <c r="M132" s="1"/>
  <c r="L134"/>
  <c r="M134" s="1"/>
  <c r="L136"/>
  <c r="M136" s="1"/>
  <c r="L138"/>
  <c r="M138" s="1"/>
  <c r="L140"/>
  <c r="M140" s="1"/>
  <c r="L142"/>
  <c r="M142" s="1"/>
  <c r="L144"/>
  <c r="M144" s="1"/>
  <c r="L146"/>
  <c r="M146" s="1"/>
  <c r="L148"/>
  <c r="M148" s="1"/>
  <c r="L150"/>
  <c r="M150" s="1"/>
  <c r="L152"/>
  <c r="M152" s="1"/>
  <c r="L154"/>
  <c r="M154" s="1"/>
  <c r="L156"/>
  <c r="M156" s="1"/>
  <c r="L158"/>
  <c r="M158" s="1"/>
  <c r="L160"/>
  <c r="M160" s="1"/>
  <c r="L162"/>
  <c r="M162" s="1"/>
  <c r="L164"/>
  <c r="M164" s="1"/>
  <c r="L166"/>
  <c r="M166" s="1"/>
  <c r="L168"/>
  <c r="M168" s="1"/>
  <c r="L170"/>
  <c r="M170" s="1"/>
  <c r="L172"/>
  <c r="M172" s="1"/>
  <c r="L174"/>
  <c r="M174" s="1"/>
  <c r="L176"/>
  <c r="M176" s="1"/>
  <c r="L178"/>
  <c r="M178" s="1"/>
  <c r="L180"/>
  <c r="M180" s="1"/>
  <c r="L182"/>
  <c r="M182" s="1"/>
  <c r="L184"/>
  <c r="M184" s="1"/>
  <c r="L186"/>
  <c r="M186" s="1"/>
  <c r="L188"/>
  <c r="M188" s="1"/>
  <c r="L190"/>
  <c r="M190" s="1"/>
  <c r="L192"/>
  <c r="M192" s="1"/>
  <c r="L194"/>
  <c r="M194" s="1"/>
  <c r="L196"/>
  <c r="M196" s="1"/>
  <c r="L198"/>
  <c r="M198" s="1"/>
  <c r="L200"/>
  <c r="M200" s="1"/>
  <c r="L202"/>
  <c r="M202" s="1"/>
  <c r="L204"/>
  <c r="M204" s="1"/>
  <c r="L206"/>
  <c r="M206" s="1"/>
  <c r="L208"/>
  <c r="M208" s="1"/>
  <c r="L210"/>
  <c r="M210" s="1"/>
  <c r="L212"/>
  <c r="M212" s="1"/>
  <c r="L214"/>
  <c r="M214" s="1"/>
  <c r="L216"/>
  <c r="M216" s="1"/>
  <c r="L218"/>
  <c r="M218" s="1"/>
  <c r="L220"/>
  <c r="M220" s="1"/>
  <c r="L222"/>
  <c r="M222" s="1"/>
  <c r="L224"/>
  <c r="M224" s="1"/>
  <c r="L226"/>
  <c r="M226" s="1"/>
  <c r="L228"/>
  <c r="M228" s="1"/>
  <c r="L230"/>
  <c r="M230" s="1"/>
  <c r="L232"/>
  <c r="M232" s="1"/>
  <c r="L234"/>
  <c r="M234" s="1"/>
  <c r="L236"/>
  <c r="M236" s="1"/>
  <c r="L238"/>
  <c r="M238" s="1"/>
  <c r="L240"/>
  <c r="M240" s="1"/>
  <c r="L242"/>
  <c r="M242" s="1"/>
  <c r="L244"/>
  <c r="M244" s="1"/>
  <c r="L246"/>
  <c r="M246" s="1"/>
  <c r="L248"/>
  <c r="M248" s="1"/>
  <c r="L250"/>
  <c r="M250" s="1"/>
  <c r="L252"/>
  <c r="M252" s="1"/>
  <c r="L254"/>
  <c r="M254" s="1"/>
  <c r="L256"/>
  <c r="M256" s="1"/>
  <c r="L258"/>
  <c r="M258" s="1"/>
  <c r="L260"/>
  <c r="M260" s="1"/>
  <c r="L262"/>
  <c r="M262" s="1"/>
  <c r="L6"/>
  <c r="M6" s="1"/>
  <c r="L7"/>
  <c r="M7" s="1"/>
  <c r="L9"/>
  <c r="M9" s="1"/>
  <c r="L11"/>
  <c r="M11" s="1"/>
  <c r="L13"/>
  <c r="M13" s="1"/>
  <c r="L15"/>
  <c r="M15" s="1"/>
  <c r="L17"/>
  <c r="M17" s="1"/>
  <c r="L19"/>
  <c r="M19" s="1"/>
  <c r="L21"/>
  <c r="M21" s="1"/>
  <c r="L23"/>
  <c r="M23" s="1"/>
  <c r="L25"/>
  <c r="M25" s="1"/>
  <c r="L27"/>
  <c r="M27" s="1"/>
  <c r="L29"/>
  <c r="M29" s="1"/>
  <c r="L31"/>
  <c r="M31" s="1"/>
  <c r="L33"/>
  <c r="M33" s="1"/>
  <c r="L35"/>
  <c r="M35" s="1"/>
  <c r="L37"/>
  <c r="M37" s="1"/>
  <c r="L39"/>
  <c r="M39" s="1"/>
  <c r="L41"/>
  <c r="M41" s="1"/>
  <c r="L43"/>
  <c r="M43" s="1"/>
  <c r="L45"/>
  <c r="M45" s="1"/>
  <c r="L47"/>
  <c r="M47" s="1"/>
  <c r="L49"/>
  <c r="M49" s="1"/>
  <c r="L51"/>
  <c r="M51" s="1"/>
  <c r="L53"/>
  <c r="M53" s="1"/>
  <c r="L55"/>
  <c r="M55" s="1"/>
  <c r="L57"/>
  <c r="M57" s="1"/>
  <c r="L59"/>
  <c r="M59" s="1"/>
  <c r="L61"/>
  <c r="M61" s="1"/>
  <c r="L63"/>
  <c r="M63" s="1"/>
  <c r="L65"/>
  <c r="M65" s="1"/>
  <c r="L67"/>
  <c r="M67" s="1"/>
  <c r="L69"/>
  <c r="M69" s="1"/>
  <c r="L71"/>
  <c r="M71" s="1"/>
  <c r="L73"/>
  <c r="M73" s="1"/>
  <c r="L75"/>
  <c r="M75" s="1"/>
  <c r="L77"/>
  <c r="M77" s="1"/>
  <c r="L79"/>
  <c r="M79" s="1"/>
  <c r="L81"/>
  <c r="M81" s="1"/>
  <c r="L83"/>
  <c r="M83" s="1"/>
  <c r="L85"/>
  <c r="M85" s="1"/>
  <c r="L87"/>
  <c r="M87" s="1"/>
  <c r="L89"/>
  <c r="M89" s="1"/>
  <c r="L91"/>
  <c r="M91" s="1"/>
  <c r="L93"/>
  <c r="M93" s="1"/>
  <c r="L95"/>
  <c r="M95" s="1"/>
  <c r="L97"/>
  <c r="M97" s="1"/>
  <c r="L99"/>
  <c r="M99" s="1"/>
  <c r="L101"/>
  <c r="M101" s="1"/>
  <c r="L103"/>
  <c r="M103" s="1"/>
  <c r="L105"/>
  <c r="M105" s="1"/>
  <c r="L107"/>
  <c r="M107" s="1"/>
  <c r="L109"/>
  <c r="M109" s="1"/>
  <c r="L111"/>
  <c r="M111" s="1"/>
  <c r="L113"/>
  <c r="M113" s="1"/>
  <c r="L115"/>
  <c r="M115" s="1"/>
  <c r="L117"/>
  <c r="M117" s="1"/>
  <c r="L119"/>
  <c r="M119" s="1"/>
  <c r="L121"/>
  <c r="M121" s="1"/>
  <c r="L123"/>
  <c r="M123" s="1"/>
  <c r="L125"/>
  <c r="M125" s="1"/>
  <c r="L127"/>
  <c r="M127" s="1"/>
  <c r="L129"/>
  <c r="M129" s="1"/>
  <c r="L131"/>
  <c r="M131" s="1"/>
  <c r="L133"/>
  <c r="M133" s="1"/>
  <c r="L135"/>
  <c r="M135" s="1"/>
  <c r="L137"/>
  <c r="M137" s="1"/>
  <c r="L139"/>
  <c r="M139" s="1"/>
  <c r="L141"/>
  <c r="M141" s="1"/>
  <c r="L143"/>
  <c r="M143" s="1"/>
  <c r="L145"/>
  <c r="M145" s="1"/>
  <c r="L147"/>
  <c r="M147" s="1"/>
  <c r="L149"/>
  <c r="M149" s="1"/>
  <c r="L151"/>
  <c r="M151" s="1"/>
  <c r="L153"/>
  <c r="M153" s="1"/>
  <c r="L155"/>
  <c r="M155" s="1"/>
  <c r="L157"/>
  <c r="M157" s="1"/>
  <c r="L159"/>
  <c r="M159" s="1"/>
  <c r="L161"/>
  <c r="M161" s="1"/>
  <c r="L163"/>
  <c r="M163" s="1"/>
  <c r="L165"/>
  <c r="M165" s="1"/>
  <c r="L167"/>
  <c r="M167" s="1"/>
  <c r="L169"/>
  <c r="M169" s="1"/>
  <c r="L171"/>
  <c r="M171" s="1"/>
  <c r="L173"/>
  <c r="M173" s="1"/>
  <c r="L175"/>
  <c r="M175" s="1"/>
  <c r="L177"/>
  <c r="M177" s="1"/>
  <c r="L179"/>
  <c r="M179" s="1"/>
  <c r="L181"/>
  <c r="M181" s="1"/>
  <c r="L183"/>
  <c r="M183" s="1"/>
  <c r="L185"/>
  <c r="M185" s="1"/>
  <c r="L187"/>
  <c r="M187" s="1"/>
  <c r="L189"/>
  <c r="M189" s="1"/>
  <c r="L191"/>
  <c r="M191" s="1"/>
  <c r="L193"/>
  <c r="M193" s="1"/>
  <c r="L195"/>
  <c r="M195" s="1"/>
  <c r="L197"/>
  <c r="M197" s="1"/>
  <c r="L199"/>
  <c r="M199" s="1"/>
  <c r="L201"/>
  <c r="M201" s="1"/>
  <c r="L203"/>
  <c r="M203" s="1"/>
  <c r="L205"/>
  <c r="M205" s="1"/>
  <c r="L207"/>
  <c r="M207" s="1"/>
  <c r="L209"/>
  <c r="M209" s="1"/>
  <c r="L211"/>
  <c r="M211" s="1"/>
  <c r="L213"/>
  <c r="M213" s="1"/>
  <c r="L215"/>
  <c r="M215" s="1"/>
  <c r="L217"/>
  <c r="M217" s="1"/>
  <c r="L219"/>
  <c r="M219" s="1"/>
  <c r="L221"/>
  <c r="M221" s="1"/>
  <c r="L223"/>
  <c r="M223" s="1"/>
  <c r="L225"/>
  <c r="M225" s="1"/>
  <c r="L227"/>
  <c r="M227" s="1"/>
  <c r="L229"/>
  <c r="M229" s="1"/>
  <c r="L231"/>
  <c r="M231" s="1"/>
  <c r="L233"/>
  <c r="M233" s="1"/>
  <c r="L235"/>
  <c r="M235" s="1"/>
  <c r="L237"/>
  <c r="M237" s="1"/>
  <c r="L239"/>
  <c r="M239" s="1"/>
  <c r="L241"/>
  <c r="M241" s="1"/>
  <c r="L243"/>
  <c r="M243" s="1"/>
  <c r="L245"/>
  <c r="M245" s="1"/>
  <c r="L247"/>
  <c r="M247" s="1"/>
  <c r="L249"/>
  <c r="M249" s="1"/>
  <c r="L251"/>
  <c r="M251" s="1"/>
  <c r="L253"/>
  <c r="M253" s="1"/>
  <c r="L255"/>
  <c r="M255" s="1"/>
  <c r="L257"/>
  <c r="M257" s="1"/>
  <c r="L259"/>
  <c r="M259" s="1"/>
  <c r="L261"/>
  <c r="M261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5"/>
  <c r="M5" s="1"/>
  <c r="L393"/>
  <c r="M393" s="1"/>
  <c r="L392"/>
  <c r="M392" s="1"/>
  <c r="L391"/>
  <c r="M391" s="1"/>
  <c r="L390"/>
  <c r="M390" s="1"/>
  <c r="L238" i="3"/>
  <c r="M238" s="1"/>
  <c r="L236"/>
  <c r="M236" s="1"/>
  <c r="L234"/>
  <c r="M234" s="1"/>
  <c r="L232"/>
  <c r="M232" s="1"/>
  <c r="L230"/>
  <c r="M230" s="1"/>
  <c r="L228"/>
  <c r="M228" s="1"/>
  <c r="L226"/>
  <c r="M226" s="1"/>
  <c r="L224"/>
  <c r="M224" s="1"/>
  <c r="L222"/>
  <c r="M222" s="1"/>
  <c r="L220"/>
  <c r="M220" s="1"/>
  <c r="L218"/>
  <c r="M218" s="1"/>
  <c r="L216"/>
  <c r="M216" s="1"/>
  <c r="L214"/>
  <c r="M214" s="1"/>
  <c r="L212"/>
  <c r="M212" s="1"/>
  <c r="L210"/>
  <c r="M210" s="1"/>
  <c r="L208"/>
  <c r="M208" s="1"/>
  <c r="L206"/>
  <c r="M206" s="1"/>
  <c r="L204"/>
  <c r="M204" s="1"/>
  <c r="L202"/>
  <c r="M202" s="1"/>
  <c r="L200"/>
  <c r="M200" s="1"/>
  <c r="L198"/>
  <c r="M198" s="1"/>
  <c r="L196"/>
  <c r="M196" s="1"/>
  <c r="L194"/>
  <c r="M194" s="1"/>
  <c r="L192"/>
  <c r="M192" s="1"/>
  <c r="L190"/>
  <c r="M190" s="1"/>
  <c r="L188"/>
  <c r="M188" s="1"/>
  <c r="L186"/>
  <c r="M186" s="1"/>
  <c r="L184"/>
  <c r="M184" s="1"/>
  <c r="L182"/>
  <c r="M182" s="1"/>
  <c r="L180"/>
  <c r="M180" s="1"/>
  <c r="L178"/>
  <c r="M178" s="1"/>
  <c r="L176"/>
  <c r="M176" s="1"/>
  <c r="L174"/>
  <c r="M174" s="1"/>
  <c r="L172"/>
  <c r="M172" s="1"/>
  <c r="L170"/>
  <c r="M170" s="1"/>
  <c r="L168"/>
  <c r="M168" s="1"/>
  <c r="L166"/>
  <c r="M166" s="1"/>
  <c r="L164"/>
  <c r="M164" s="1"/>
  <c r="L162"/>
  <c r="M162" s="1"/>
  <c r="L160"/>
  <c r="M160" s="1"/>
  <c r="L158"/>
  <c r="M158" s="1"/>
  <c r="L156"/>
  <c r="M156" s="1"/>
  <c r="L154"/>
  <c r="M154" s="1"/>
  <c r="L152"/>
  <c r="M152" s="1"/>
  <c r="L150"/>
  <c r="M150" s="1"/>
  <c r="L148"/>
  <c r="M148" s="1"/>
  <c r="L146"/>
  <c r="M146" s="1"/>
  <c r="L144"/>
  <c r="M144" s="1"/>
  <c r="L142"/>
  <c r="M142" s="1"/>
  <c r="L140"/>
  <c r="M140" s="1"/>
  <c r="L138"/>
  <c r="M138" s="1"/>
  <c r="L136"/>
  <c r="M136" s="1"/>
  <c r="L134"/>
  <c r="M134" s="1"/>
  <c r="L132"/>
  <c r="M132" s="1"/>
  <c r="L130"/>
  <c r="M130" s="1"/>
  <c r="L128"/>
  <c r="M128" s="1"/>
  <c r="L126"/>
  <c r="M126" s="1"/>
  <c r="L124"/>
  <c r="M124" s="1"/>
  <c r="L122"/>
  <c r="M122" s="1"/>
  <c r="L120"/>
  <c r="M120" s="1"/>
  <c r="L118"/>
  <c r="M118" s="1"/>
  <c r="L116"/>
  <c r="M116" s="1"/>
  <c r="L114"/>
  <c r="M114" s="1"/>
  <c r="L112"/>
  <c r="M112" s="1"/>
  <c r="L110"/>
  <c r="M110" s="1"/>
  <c r="L108"/>
  <c r="M108" s="1"/>
  <c r="L106"/>
  <c r="M106" s="1"/>
  <c r="L104"/>
  <c r="M104" s="1"/>
  <c r="L102"/>
  <c r="M102" s="1"/>
  <c r="L100"/>
  <c r="M100" s="1"/>
  <c r="L98"/>
  <c r="M98" s="1"/>
  <c r="L96"/>
  <c r="M96" s="1"/>
  <c r="L94"/>
  <c r="M94" s="1"/>
  <c r="L92"/>
  <c r="M92" s="1"/>
  <c r="L90"/>
  <c r="M90" s="1"/>
  <c r="L88"/>
  <c r="M88" s="1"/>
  <c r="L86"/>
  <c r="M86" s="1"/>
  <c r="L84"/>
  <c r="M84" s="1"/>
  <c r="L82"/>
  <c r="M82" s="1"/>
  <c r="L80"/>
  <c r="M80" s="1"/>
  <c r="L78"/>
  <c r="M78" s="1"/>
  <c r="L76"/>
  <c r="M76" s="1"/>
  <c r="L74"/>
  <c r="M74" s="1"/>
  <c r="L72"/>
  <c r="M72" s="1"/>
  <c r="L70"/>
  <c r="M70" s="1"/>
  <c r="L68"/>
  <c r="M68" s="1"/>
  <c r="L66"/>
  <c r="M66" s="1"/>
  <c r="L64"/>
  <c r="M64" s="1"/>
  <c r="L62"/>
  <c r="M62" s="1"/>
  <c r="L60"/>
  <c r="M60" s="1"/>
  <c r="L58"/>
  <c r="M58" s="1"/>
  <c r="L56"/>
  <c r="M56" s="1"/>
  <c r="L54"/>
  <c r="M54" s="1"/>
  <c r="L52"/>
  <c r="M52" s="1"/>
  <c r="L50"/>
  <c r="M50" s="1"/>
  <c r="L48"/>
  <c r="M48" s="1"/>
  <c r="L46"/>
  <c r="M46" s="1"/>
  <c r="L44"/>
  <c r="M44" s="1"/>
  <c r="L42"/>
  <c r="M42" s="1"/>
  <c r="L40"/>
  <c r="M40" s="1"/>
  <c r="L38"/>
  <c r="M38" s="1"/>
  <c r="L36"/>
  <c r="M36" s="1"/>
  <c r="L34"/>
  <c r="M34" s="1"/>
  <c r="L32"/>
  <c r="M32" s="1"/>
  <c r="L30"/>
  <c r="M30" s="1"/>
  <c r="L28"/>
  <c r="M28" s="1"/>
  <c r="L26"/>
  <c r="M26" s="1"/>
  <c r="L24"/>
  <c r="M24" s="1"/>
  <c r="L22"/>
  <c r="M22" s="1"/>
  <c r="L20"/>
  <c r="M20" s="1"/>
  <c r="L18"/>
  <c r="M18" s="1"/>
  <c r="L16"/>
  <c r="M16" s="1"/>
  <c r="L14"/>
  <c r="M14" s="1"/>
  <c r="L12"/>
  <c r="M12" s="1"/>
  <c r="L10"/>
  <c r="M10" s="1"/>
  <c r="L8"/>
  <c r="M8" s="1"/>
  <c r="L6"/>
  <c r="M6" s="1"/>
</calcChain>
</file>

<file path=xl/sharedStrings.xml><?xml version="1.0" encoding="utf-8"?>
<sst xmlns="http://schemas.openxmlformats.org/spreadsheetml/2006/main" count="6496" uniqueCount="2509">
  <si>
    <t>/tBSWM/tBSWM-Images/tBSWM-09-TitleBar.jpg</t>
  </si>
  <si>
    <t>/tBSWM/tBSWM_FAQ.html</t>
  </si>
  <si>
    <t xml:space="preserve"> </t>
  </si>
  <si>
    <t>#reqs</t>
  </si>
  <si>
    <t>%bytes</t>
  </si>
  <si>
    <t>last time</t>
  </si>
  <si>
    <t>file</t>
  </si>
  <si>
    <t>/tBSWM/tBSWM-Images/sm_tBSWM-04-Subtitles.jpg</t>
  </si>
  <si>
    <t>/tBSWM/tBSWM-Images/sm_tBSWM-03-Audio.jpg</t>
  </si>
  <si>
    <t>/tBSWM/tBSWM-Images/sm_tBSWM-02-Menu.jpg</t>
  </si>
  <si>
    <t>/tBSWM/tBSWM-Images/sm_tBSWM-01-Intro.jpg</t>
  </si>
  <si>
    <t>/tBSWM/tBSWM-Images/sm_tBSWM-00-Cover.jpg</t>
  </si>
  <si>
    <t>/tBSWM/tBSWM-Images/sm_tBSWM-11-Disc.jpg</t>
  </si>
  <si>
    <t>/tBSWM/tBSWM-Images/sm_tBSWM-12-Insert.jpg</t>
  </si>
  <si>
    <t>/tBSWM/tBSWM-Images/Documediamentary-Flowchart.jpg</t>
  </si>
  <si>
    <t>/tBSWM/tBSWM-Images/Logo.jpg</t>
  </si>
  <si>
    <t>/tBSWM/tBSWM-Images/Logo-SupportCreatives.gif</t>
  </si>
  <si>
    <t>/tBSWM/tBSWM-Images/Logo-FanEdit.gif</t>
  </si>
  <si>
    <t>/tBSWM/tBSWM-Images/Logo-PublicDomain.gif</t>
  </si>
  <si>
    <t>/tBSWM/tBSWM-Images/sm_tBSWM-10-Crawl.jpg</t>
  </si>
  <si>
    <t>/tBSWM/tBSWM-Images/Censor-Mi.jpg</t>
  </si>
  <si>
    <t>/tBSWM/tBSWM-Images/sm_tBSWM-05-Subs-Chinese.jpg</t>
  </si>
  <si>
    <t>/tBSWM/tBSWM-Images/Censor-Yu.jpg</t>
  </si>
  <si>
    <t>/tBSWM/tBSWM-Images/tBSWM-00-Cover.jpg</t>
  </si>
  <si>
    <t>/tBSWM/tBSWM-Video/tBSWM-Vid_top.jpg</t>
  </si>
  <si>
    <t>/tBSWM/tBSWM-Video/tBSWM-Vid_left.jpg</t>
  </si>
  <si>
    <t>/tBSWM/tBSWM-Video/tBSWM-Vid_bottom.jpg</t>
  </si>
  <si>
    <t>/tBSWM/tBSWM-Video/tBSWM-Vid_right.jpg</t>
  </si>
  <si>
    <t>/tBSWM/tBSWM-Images/tBSWM-12-Insert.jpg</t>
  </si>
  <si>
    <t>/tBSWM/tBSWM_FAQ_CN.html</t>
  </si>
  <si>
    <t>/tBSWM/tBSWM-Images/tBSWM-02-Menu.jpg</t>
  </si>
  <si>
    <t>/tBSWM/tBSWM_Misc/4js9wmn2/TBSWM-v1-DHTazureus.torrent</t>
  </si>
  <si>
    <t>/tBSWM/tBSWM-Images/tBSWM-11-Disc.jpg</t>
  </si>
  <si>
    <t>/tBSWM/tBSWM-Images/tBSWM-01-Intro.jpg</t>
  </si>
  <si>
    <t>/tBSWM/tBSWM-Images/tBSWM-10-Crawl.jpg</t>
  </si>
  <si>
    <t>/tBSWM/tBSWM-Images/tBSWM-05-Subs-Chinese.jpg</t>
  </si>
  <si>
    <t>/tBSWM/tBSWM-Text-Commentary-UnOrganized.rtf</t>
  </si>
  <si>
    <t>/tBSWM/tBSWM-Video/tBSWM-Chap_03.ogg</t>
  </si>
  <si>
    <t>/tBSWM/tBSWM-Images/tBSWM-04-Subtitles.jpg</t>
  </si>
  <si>
    <t>/tBSWM/tBSWM-Text-Transcript_Chingrish.rtf</t>
  </si>
  <si>
    <t>/tBSWM-RARs/TBSWM.part100.rar</t>
  </si>
  <si>
    <t>/tBSWM/tBSWM-Images/tBSWM-03-Audio.jpg</t>
  </si>
  <si>
    <t>/tBSWM/tBSWM-Video/tBSWM-Chap_26.ogg</t>
  </si>
  <si>
    <t>/tBSWM-RARs/TBSWM.part136.rar</t>
  </si>
  <si>
    <t>/tBSWM/tBSWM-Text-Transcript_English-Chinese.rtf</t>
  </si>
  <si>
    <t>/tBSWM-RARs/TBSWM.part149.rar</t>
  </si>
  <si>
    <t>/tBSWM-RARs/TBSWM.part018.rar</t>
  </si>
  <si>
    <t>/tBSWM/tBSWM-Images/tBSWM-07-Subs-Chingrish.jpg</t>
  </si>
  <si>
    <t>/tBSWM-RARs/TBSWM.part135.rar</t>
  </si>
  <si>
    <t>/tBSWM-RARs/TBSWM.part144.rar</t>
  </si>
  <si>
    <t>/tBSWM/tBSWM-Images/tBSWM-06-Subs-GalBasic.jpg</t>
  </si>
  <si>
    <t>/tBSWM-RARs/TBSWM.part103.rar</t>
  </si>
  <si>
    <t>/tBSWM-RARs/TBSWM.part112.rar</t>
  </si>
  <si>
    <t>/tBSWM-RARs/TBSWM.part039.rar</t>
  </si>
  <si>
    <t>/tBSWM-RARs/TBSWM.part121.rar</t>
  </si>
  <si>
    <t>/tBSWM-RARs/TBSWM.part048.rar</t>
  </si>
  <si>
    <t>/tBSWM-RARs/TBSWM.part130.rar</t>
  </si>
  <si>
    <t>/tBSWM-RARs/TBSWM.part057.rar</t>
  </si>
  <si>
    <t>/tBSWM-RARs/TBSWM.part066.rar</t>
  </si>
  <si>
    <t>/tBSWM-RARs/TBSWM.part075.rar</t>
  </si>
  <si>
    <t>/tBSWM-RARs/TBSWM.part084.rar</t>
  </si>
  <si>
    <t>/tBSWM-RARs/TBSWM.part093.rar</t>
  </si>
  <si>
    <t>/tBSWM-RARs/TBSWM.part105.rar</t>
  </si>
  <si>
    <t>/tBSWM-RARs/TBSWM.part114.rar</t>
  </si>
  <si>
    <t>/tBSWM-RARs/TBSWM.part123.rar</t>
  </si>
  <si>
    <t>/tBSWM-RARs/TBSWM.part132.rar</t>
  </si>
  <si>
    <t>/tBSWM-RARs/PAR20090313/TBSWM.vol127+74.par2</t>
  </si>
  <si>
    <t>/tBSWM-RARs/TBSWM.part059.rar</t>
  </si>
  <si>
    <t>/tBSWM-RARs/TBSWM.part141.rar</t>
  </si>
  <si>
    <t>/tBSWM-RARs/TBSWM.part150.rar</t>
  </si>
  <si>
    <t>/tBSWM-RARs/TBSWM.part077.rar</t>
  </si>
  <si>
    <t>/tBSWM-RARs/TBSWM.part086.rar</t>
  </si>
  <si>
    <t>/tBSWM-RARs/TBSWM.part095.rar</t>
  </si>
  <si>
    <t>/tBSWM-RARs/TBSWM.part107.rar</t>
  </si>
  <si>
    <t>/tBSWM-RARs/TBSWM.part116.rar</t>
  </si>
  <si>
    <t>/tBSWM-RARs/TBSWM.part125.rar</t>
  </si>
  <si>
    <t>/tBSWM-RARs/TBSWM.part010.rar</t>
  </si>
  <si>
    <t>/tBSWM-RARs/TBSWM.part134.rar</t>
  </si>
  <si>
    <t>/tBSWM-RARs/TBSWM.part143.rar</t>
  </si>
  <si>
    <t>/tBSWM-RARs/TBSWM.part152.rar</t>
  </si>
  <si>
    <t>/tBSWM-RARs/TBSWM.part079.rar</t>
  </si>
  <si>
    <t>/tBSWM-RARs/TBSWM.part088.rar</t>
  </si>
  <si>
    <t>/tBSWM-RARs/TBSWM.part097.rar</t>
  </si>
  <si>
    <t>/tBSWM-RARs/PAR20090313/TBSWM.vol031+32.par2</t>
  </si>
  <si>
    <t>/tBSWM-RARs/TBSWM.part109.rar</t>
  </si>
  <si>
    <t>/tBSWM-RARs/PAR20090313/TBSWM.vol007+08.par2</t>
  </si>
  <si>
    <t>/tBSWM-RARs/TBSWM.part118.rar</t>
  </si>
  <si>
    <t>/tBSWM-RARs/TBSWM.part003.rar</t>
  </si>
  <si>
    <t>/tBSWM-RARs/TBSWM.part127.rar</t>
  </si>
  <si>
    <t>/tBSWM-RARs/TBSWM.part012.rar</t>
  </si>
  <si>
    <t>/tBSWM-RARs/TBSWM.part021.rar</t>
  </si>
  <si>
    <t>/tBSWM-RARs/TBSWM.part145.rar</t>
  </si>
  <si>
    <t>/tBSWM-RARs/TBSWM.part030.rar</t>
  </si>
  <si>
    <t>/tBSWM-RARs/TBSWM.part154.rar</t>
  </si>
  <si>
    <t>/tBSWM-RARs/TBSWM.part099.rar</t>
  </si>
  <si>
    <t>/tBSWM-RARs/TBSWM.part129.rar</t>
  </si>
  <si>
    <t>/tBSWM-RARs/TBSWM.part138.rar</t>
  </si>
  <si>
    <t>/tBSWM/tBSWM-Video/tBSWM-Chap_27.ogg</t>
  </si>
  <si>
    <t>/tBSWM-RARs/TBSWM.part023.rar</t>
  </si>
  <si>
    <t>/tBSWM-RARs/TBSWM.part147.rar</t>
  </si>
  <si>
    <t>/tBSWM-RARs/TBSWM.part032.rar</t>
  </si>
  <si>
    <t>/tBSWM-RARs/TBSWM.part041.rar</t>
  </si>
  <si>
    <t>/tBSWM-RARs/TBSWM.part050.rar</t>
  </si>
  <si>
    <t>/tBSWM-RARs/TBSWM.part007.rar</t>
  </si>
  <si>
    <t>/tBSWM-RARs/TBSWM.part025.rar</t>
  </si>
  <si>
    <t>/tBSWM-RARs/TBSWM.part043.rar</t>
  </si>
  <si>
    <t>/tBSWM-RARs/TBSWM.part052.rar</t>
  </si>
  <si>
    <t>/tBSWM-RARs/TBSWM.part061.rar</t>
  </si>
  <si>
    <t>/tBSWM-RARs/TBSWM.part070.rar</t>
  </si>
  <si>
    <t>/tBSWM-RARs/TBSWM.part009.rar</t>
  </si>
  <si>
    <t>/tBSWM-RARs/TBSWM.part027.rar</t>
  </si>
  <si>
    <t>/tBSWM-RARs/TBSWM.part036.rar</t>
  </si>
  <si>
    <t>/tBSWM-RARs/TBSWM.part045.rar</t>
  </si>
  <si>
    <t>/tBSWM-RARs/TBSWM.part054.rar</t>
  </si>
  <si>
    <t>/tBSWM-RARs/TBSWM.part063.rar</t>
  </si>
  <si>
    <t>/tBSWM-RARs/TBSWM.part072.rar</t>
  </si>
  <si>
    <t>/tBSWM-RARs/TBSWM.part081.rar</t>
  </si>
  <si>
    <t>/tBSWM-RARs/TBSWM.part090.rar</t>
  </si>
  <si>
    <t>/tBSWM-RARs/TBSWM.part102.rar</t>
  </si>
  <si>
    <t>/tBSWM-RARs/TBSWM.part029.rar</t>
  </si>
  <si>
    <t>/tBSWM-RARs/TBSWM.part111.rar</t>
  </si>
  <si>
    <t>/tBSWM-RARs/TBSWM.part038.rar</t>
  </si>
  <si>
    <t>/tBSWM-RARs/TBSWM.part120.rar</t>
  </si>
  <si>
    <t>/tBSWM-RARs/TBSWM.part047.rar</t>
  </si>
  <si>
    <t>/tBSWM-RARs/TBSWM.part056.rar</t>
  </si>
  <si>
    <t>/tBSWM-RARs/TBSWM.part065.rar</t>
  </si>
  <si>
    <t>/tBSWM-RARs/TBSWM.part074.rar</t>
  </si>
  <si>
    <t>/tBSWM-RARs/TBSWM.part083.rar</t>
  </si>
  <si>
    <t>/tBSWM-RARs/TBSWM.part092.rar</t>
  </si>
  <si>
    <t>/tBSWM-RARs/TBSWM.part104.rar</t>
  </si>
  <si>
    <t>/tBSWM-RARs/TBSWM.part113.rar</t>
  </si>
  <si>
    <t>/tBSWM-RARs/TBSWM.part122.rar</t>
  </si>
  <si>
    <t>/tBSWM-RARs/TBSWM.part049.rar</t>
  </si>
  <si>
    <t>/tBSWM-RARs/TBSWM.part131.rar</t>
  </si>
  <si>
    <t>/tBSWM-RARs/TBSWM.part058.rar</t>
  </si>
  <si>
    <t>/tBSWM-RARs/TBSWM.part140.rar</t>
  </si>
  <si>
    <t>/tBSWM-RARs/TBSWM.part076.rar</t>
  </si>
  <si>
    <t>/tBSWM-RARs/TBSWM.part085.rar</t>
  </si>
  <si>
    <t>/tBSWM-RARs/PAR20090313/TBSWM.vol001+02.par2</t>
  </si>
  <si>
    <t>/tBSWM-RARs/TBSWM.part094.rar</t>
  </si>
  <si>
    <t>/tBSWM-RARs/TBSWM.part106.rar</t>
  </si>
  <si>
    <t>/tBSWM-RARs/TBSWM.part115.rar</t>
  </si>
  <si>
    <t>/tBSWM-RARs/TBSWM.part124.rar</t>
  </si>
  <si>
    <t>/tBSWM-RARs/TBSWM.part133.rar</t>
  </si>
  <si>
    <t>/tBSWM-RARs/TBSWM.part142.rar</t>
  </si>
  <si>
    <t>/tBSWM-RARs/TBSWM.part151.rar</t>
  </si>
  <si>
    <t>/tBSWM-RARs/TBSWM.part078.rar</t>
  </si>
  <si>
    <t>/tBSWM-RARs/TBSWM.part087.rar</t>
  </si>
  <si>
    <t>/tBSWM-RARs/TBSWM.part096.rar</t>
  </si>
  <si>
    <t>/tBSWM-RARs/TBSWM.part108.rar</t>
  </si>
  <si>
    <t>/tBSWM-RARs/TBSWM.part117.rar</t>
  </si>
  <si>
    <t>/tBSWM-RARs/TBSWM.part002.rar</t>
  </si>
  <si>
    <t>/tBSWM-RARs/TBSWM.part126.rar</t>
  </si>
  <si>
    <t>/tBSWM-RARs/TBSWM.part020.rar</t>
  </si>
  <si>
    <t>/tBSWM-RARs/TBSWM.part153.rar</t>
  </si>
  <si>
    <t>/tBSWM-RARs/TBSWM.part089.rar</t>
  </si>
  <si>
    <t>/tBSWM-RARs/TBSWM.part098.rar</t>
  </si>
  <si>
    <t>/tBSWM-RARs/TBSWM.part119.rar</t>
  </si>
  <si>
    <t>/tBSWM-RARs/TBSWM.part004.rar</t>
  </si>
  <si>
    <t>/tBSWM-RARs/TBSWM.part128.rar</t>
  </si>
  <si>
    <t>/tBSWM-RARs/TBSWM.part013.rar</t>
  </si>
  <si>
    <t>/tBSWM-RARs/TBSWM.part137.rar</t>
  </si>
  <si>
    <t>/tBSWM-RARs/TBSWM.part146.rar</t>
  </si>
  <si>
    <t>/tBSWM-RARs/TBSWM.part031.rar</t>
  </si>
  <si>
    <t>/tBSWM-RARs/TBSWM.part040.rar</t>
  </si>
  <si>
    <t>/tBSWM-RARs/PAR20090313/TBSWM.vol003+04.par2</t>
  </si>
  <si>
    <t>/tBSWM-RARs/TBSWM.part006.rar</t>
  </si>
  <si>
    <t>/tBSWM-RARs/TBSWM.part015.rar</t>
  </si>
  <si>
    <t>/tBSWM-RARs/TBSWM.part139.rar</t>
  </si>
  <si>
    <t>/tBSWM-RARs/TBSWM.part024.rar</t>
  </si>
  <si>
    <t>/tBSWM-RARs/TBSWM.part148.rar</t>
  </si>
  <si>
    <t>/tBSWM-RARs/TBSWM.part033.rar</t>
  </si>
  <si>
    <t>/tBSWM-RARs/TBSWM.part042.rar</t>
  </si>
  <si>
    <t>/tBSWM-RARs/TBSWM.part051.rar</t>
  </si>
  <si>
    <t>/tBSWM-RARs/TBSWM.part060.rar</t>
  </si>
  <si>
    <t>/tBSWM-RARs/PAR20090313/TBSWM.vol015+16.par2</t>
  </si>
  <si>
    <t>/tBSWM-RARs/TBSWM.part008.rar</t>
  </si>
  <si>
    <t>/tBSWM-RARs/TBSWM.part017.rar</t>
  </si>
  <si>
    <t>/tBSWM-RARs/TBSWM.part044.rar</t>
  </si>
  <si>
    <t>/tBSWM-RARs/TBSWM.part053.rar</t>
  </si>
  <si>
    <t>/tBSWM-RARs/TBSWM.part071.rar</t>
  </si>
  <si>
    <t>/tBSWM-RARs/TBSWM.part080.rar</t>
  </si>
  <si>
    <t>/tBSWM-RARs/TBSWM.part019.rar</t>
  </si>
  <si>
    <t>/tBSWM-RARs/TBSWM.part101.rar</t>
  </si>
  <si>
    <t>/tBSWM-RARs/TBSWM.part028.rar</t>
  </si>
  <si>
    <t>/tBSWM-RARs/TBSWM.part110.rar</t>
  </si>
  <si>
    <t>/tBSWM-RARs/TBSWM.part046.rar</t>
  </si>
  <si>
    <t>/tBSWM-RARs/TBSWM.part055.rar</t>
  </si>
  <si>
    <t>/tBSWM-RARs/TBSWM.part073.rar</t>
  </si>
  <si>
    <t>/tBSWM-RARs/PAR20090313/TBSWM.vol000+01.par2</t>
  </si>
  <si>
    <t>/tBSWM-RARs/TBSWM.part082.rar</t>
  </si>
  <si>
    <t>/tBSWM-RARs/TBSWM.part091.rar</t>
  </si>
  <si>
    <t>/tBSWM-RARs/PAR20090313/TBSWM.vol063+64.par2</t>
  </si>
  <si>
    <t>/tBSWM-RARs/TBSWM.part001.rar</t>
  </si>
  <si>
    <t>/tBSWM-RARs/TBSWM.part016.rar</t>
  </si>
  <si>
    <t>/tBSWM-RARs/TBSWM.part014.rar</t>
  </si>
  <si>
    <t>/tBSWM-RARs/TBSWM.part062.rar</t>
  </si>
  <si>
    <t>/tBSWM-RARs/TBSWM.part067.rar</t>
  </si>
  <si>
    <t>/tBSWM-RARs/TBSWM.part064.rar</t>
  </si>
  <si>
    <t>/tBSWM-RARs/TBSWM.part005.rar</t>
  </si>
  <si>
    <t>/tBSWM-RARs/TBSWM.part022.rar</t>
  </si>
  <si>
    <t>/tBSWM/tBSWM-Video-ArchiveOrg/tBSWM-Logo-ArchiveOrg.jpg</t>
  </si>
  <si>
    <t>/tBSWM-RARs/TBSWM.part155.rar</t>
  </si>
  <si>
    <t>/tBSWM-RARs/TBSWM.part026.rar</t>
  </si>
  <si>
    <t>/tBSWM-RARs/TBSWM.part037.rar</t>
  </si>
  <si>
    <t>/tBSWM-RARs/TBSWM.part069.rar</t>
  </si>
  <si>
    <t>/tBSWM-RARs/TBSWM.part011.rar</t>
  </si>
  <si>
    <t>/tBSWM-RARs/TBSWM.part035.rar</t>
  </si>
  <si>
    <t>/tBSWM-RARs/TBSWM.part068.rar</t>
  </si>
  <si>
    <t>/tBSWM-RARs/TBSWM.part034.rar</t>
  </si>
  <si>
    <t>/tBSWM/tBSWM-Video-ArchiveOrg/Thee_Backslacpkping_With_Media-Chap_00_512kb.mp4</t>
  </si>
  <si>
    <t>/tBSWM/tBSWM-Video-ArchiveOrg/Thee_Backslacpkping_With_Media-Chap_01_512kb.mp4</t>
  </si>
  <si>
    <t>/tBSWM/tBSWM-Video-ArchiveOrg/Thee_Backslacpkping_With_Media-Chap_02_512kb.mp4</t>
  </si>
  <si>
    <t>/tBSWM/tBSWM-Video-ArchiveOrg/Thee_Backslacpkping_With_Media-Chap_03_512kb.mp4</t>
  </si>
  <si>
    <t>/tBSWM/tBSWM-Video-ArchiveOrg/Thee_Backslacpkping_With_Media-Chap_04_512kb.mp4</t>
  </si>
  <si>
    <t>/tBSWM/tBSWM-Video-ArchiveOrg/Thee_Backslacpkping_With_Media-Chap_05_512kb.mp4</t>
  </si>
  <si>
    <t>/tBSWM/tBSWM-Video-ArchiveOrg/Thee_Backslacpkping_With_Media-Chap_07_512kb.mp4</t>
  </si>
  <si>
    <t>/tBSWM/tBSWM-Video-ArchiveOrg/Thee_Backslacpkping_With_Media-Chap_07a_512kb.mp4</t>
  </si>
  <si>
    <t>/tBSWM/tBSWM-Video-ArchiveOrg/Thee_Backslacpkping_With_Media-Chap_06_512kb.mp4</t>
  </si>
  <si>
    <t>/tBSWM/tBSWM-Video-ArchiveOrg/Thee_Backslacpkping_With_Media-Chap_08a_512kb.mp4</t>
  </si>
  <si>
    <t>/tBSWM/tBSWM-Video-ArchiveOrg/Thee_Backslacpkping_With_Media-Chap_09_512kb.mp4</t>
  </si>
  <si>
    <t>/tBSWM/tBSWM-Video-ArchiveOrg/Thee_Backslacpkping_With_Media-Chap_12_512kb.mp4</t>
  </si>
  <si>
    <t>/tBSWM/tBSWM-Video-ArchiveOrg/Thee_Backslacpkping_With_Media-Chap_08_512kb.mp4</t>
  </si>
  <si>
    <t>/tBSWM/tBSWM-Video-ArchiveOrg/Thee_Backslacpkping_With_Media-Chap_10_512kb.mp4</t>
  </si>
  <si>
    <t>/tBSWM/tBSWM-Video-ArchiveOrg/Thee_Backslacpkping_With_Media-Chap_19_512kb.mp4</t>
  </si>
  <si>
    <t>/tBSWM/tBSWM-Video-ArchiveOrg/Thee_Backslacpkping_With_Media-Chap_22_512kb.mp4</t>
  </si>
  <si>
    <t>/tBSWM/tBSWM-Video-ArchiveOrg/Thee_Backslacpkping_With_Media-Chap_18_512kb.mp4</t>
  </si>
  <si>
    <t>/tBSWM/tBSWM-Video-ArchiveOrg/Thee_Backslacpkping_With_Media-Chap_33_512kb.mp4</t>
  </si>
  <si>
    <t>/tBSWM/tBSWM-Video-ArchiveOrg/Thee_Backslacpkping_With_Media-Chap_26_512kb.mp4</t>
  </si>
  <si>
    <t>/tBSWM/tBSWM-Intro/tBSWM-Intro-desktop.m4v</t>
  </si>
  <si>
    <t>/tBSWM/tBSWM-Video-ArchiveOrg/Thee_Backslacpkping_With_Media-Chap_11_512kb.mp4</t>
  </si>
  <si>
    <t>/tBSWM/tBSWM-Video-ArchiveOrg/Thee_Backslacpkping_With_Media-Chap_25_512kb.mp4</t>
  </si>
  <si>
    <t>/tBSWM/tBSWM-Video-ArchiveOrg/Thee_Backslacpkping_With_Media-Chap_39_512kb.mp4</t>
  </si>
  <si>
    <t>/tBSWM/tBSWM-Video-ArchiveOrg/Thee_Backslacpkping_With_Media-Chap_15_512kb.mp4</t>
  </si>
  <si>
    <t>/tBSWM/tBSWM-Video-ArchiveOrg/Thee_Backslacpkping_With_Media-Chap_23_512kb.mp4</t>
  </si>
  <si>
    <t>/tBSWM/tBSWM-Video-ArchiveOrg/Thee_Backslacpkping_With_Media-Chap_41_512kb.mp4</t>
  </si>
  <si>
    <t>/tBSWM/tBSWM-Video-ArchiveOrg/Thee_Backslacpkping_With_Media-Chap_16_512kb.mp4</t>
  </si>
  <si>
    <t>/tBSWM/tBSWM-Video-ArchiveOrg/Thee_Backslacpkping_With_Media-Chap_13_512kb.mp4</t>
  </si>
  <si>
    <t>/tBSWM/tBSWM-Video-ArchiveOrg/Thee_Backslacpkping_With_Media-Chap_31_512kb.mp4</t>
  </si>
  <si>
    <t>/tBSWM/tBSWM-Video-ArchiveOrg/Thee_Backslacpkping_With_Media-Chap_27_512kb.mp4</t>
  </si>
  <si>
    <t>/tBSWM/tBSWM-Video-ArchiveOrg/Thee_Backslacpkping_With_Media-Chap_42_512kb.mp4</t>
  </si>
  <si>
    <t>/tBSWM/tBSWM-Video-ArchiveOrg/Thee_Backslacpkping_With_Media-Chap_17_512kb.mp4</t>
  </si>
  <si>
    <t>/tBSWM/tBSWM-Video-ArchiveOrg/Thee_Backslacpkping_With_Media-Chap_38_512kb.mp4</t>
  </si>
  <si>
    <t>/tBSWM/tBSWM-Video-ArchiveOrg/Thee_Backslacpkping_With_Media-Chap_28_512kb.mp4</t>
  </si>
  <si>
    <t>/tBSWM/tBSWM-Video-ArchiveOrg/Thee_Backslacpkping_With_Media-Chap_43_512kb.mp4</t>
  </si>
  <si>
    <t>/tBSWM/tBSWM-Video-ArchiveOrg/Thee_Backslacpkping_With_Media-Chap_36_512kb.mp4</t>
  </si>
  <si>
    <t>/tBSWM/tBSWM-Video-ArchiveOrg/Thee_Backslacpkping_With_Media-Chap_30_512kb.mp4</t>
  </si>
  <si>
    <t>/tBSWM/tBSWM-Video-ArchiveOrg/Thee_Backslacpkping_With_Media-Chap_29_512kb.mp4</t>
  </si>
  <si>
    <t>/tBSWM/tBSWM-Video-ArchiveOrg/Thee_Backslacpkping_With_Media-Chap_44_512kb.mp4</t>
  </si>
  <si>
    <t>/tBSWM/tBSWM-Video-ArchiveOrg/Thee_Backslacpkping_With_Media-Chap_20_512kb.mp4</t>
  </si>
  <si>
    <t>/tBSWM/tBSWM-Video/tBSWM-Intro-Learned.mov</t>
  </si>
  <si>
    <t>/tBSWM/tBSWM-Video-ArchiveOrg/Thee_Backslacpkping_With_Media-Chap_37_512kb.mp4</t>
  </si>
  <si>
    <t>/tBSWM/tBSWM-Video-ArchiveOrg/Thee_Backslacpkping_With_Media-Chap_34_512kb.mp4</t>
  </si>
  <si>
    <t>/tBSWM/tBSWM-Video-ArchiveOrg/Thee_Backslacpkping_With_Media-Chap_36a_512kb.mp4</t>
  </si>
  <si>
    <t>/tBSWM/tBSWM-Video-ArchiveOrg/Thee_Backslacpkping_With_Media-Chap_24_512kb.mp4</t>
  </si>
  <si>
    <t>/tBSWM/tBSWM-Video-ArchiveOrg/Thee_Backslacpkping_With_Media-Chap_45_512kb.mp4</t>
  </si>
  <si>
    <t>/tBSWM/tBSWM-Video-ArchiveOrg/Thee_Backslacpkping_With_Media-Chap_21_512kb.mp4</t>
  </si>
  <si>
    <t>/tBSWM/tBSWM-Video-ArchiveOrg/Thee_Backslacpkping_With_Media-Chap_14_512kb.mp4</t>
  </si>
  <si>
    <t>/tBSWM/tBSWM-Video-ArchiveOrg/Thee_Backslacpkping_With_Media-Chap_35_512kb.mp4</t>
  </si>
  <si>
    <t>/tBSWM/tBSWM-Video-ArchiveOrg/Thee_Backslacpkping_With_Media-Chap_32_512kb.mp4</t>
  </si>
  <si>
    <t>/tBSWM/tBSWM-Video-ArchiveOrg/Thee_Backslacpkping_With_Media-Chap_46_512kb.mp4</t>
  </si>
  <si>
    <t>/tBSWM/tBSWM-Video-ArchiveOrg/Thee_Backslacpkping_With_Media-Chap_40_512kb.mp4</t>
  </si>
  <si>
    <t>/tBSWM/tBSWM-Video-ArchiveOrg/Thee_Backslacpkping_With_Media-Chap_47_512kb.mp4</t>
  </si>
  <si>
    <t>/tBSWM/tBSWM-Video-ArchiveOrg/Thee_Backslacpkping_With_Media-Chap_48_512kb.mp4</t>
  </si>
  <si>
    <t>Jun/23/09 1:17 PM</t>
  </si>
  <si>
    <t>Jun/22/09 1:45 PM</t>
  </si>
  <si>
    <t>Jun/22/09 1:43 PM</t>
  </si>
  <si>
    <t>Jun/22/09 1:46 PM</t>
  </si>
  <si>
    <t>Jun/22/09 1:53 PM</t>
  </si>
  <si>
    <t>Jun/30/09 11:50 PM</t>
  </si>
  <si>
    <t>Jun/22/09 1:55 PM</t>
  </si>
  <si>
    <t>Jun/22/09 1:51 PM</t>
  </si>
  <si>
    <t>Jun/30/09 11:53 PM</t>
  </si>
  <si>
    <t>Jul/ 1/09 12:16 AM</t>
  </si>
  <si>
    <t>Jun/30/09 10:33 PM</t>
  </si>
  <si>
    <t>Jul/ 1/09 12:03 AM</t>
  </si>
  <si>
    <t>Jun/30/09 6:51 PM</t>
  </si>
  <si>
    <t>Jun/30/09 5:42 PM</t>
  </si>
  <si>
    <t>Jun/30/09 11:51 PM</t>
  </si>
  <si>
    <t>Jun/22/09 1:40 PM</t>
  </si>
  <si>
    <t>/tBSWM/tBSWM-Images/tBSWM-Cover-preview_FanEditsCom.jpg</t>
  </si>
  <si>
    <t>Jun/22/09 1:41 PM</t>
  </si>
  <si>
    <t>Jun/30/09 6:55 AM</t>
  </si>
  <si>
    <t>Jun/23/09 7:33 AM</t>
  </si>
  <si>
    <t>Jun/22/09 1:47 PM</t>
  </si>
  <si>
    <t>Jun/23/09 3:32 AM</t>
  </si>
  <si>
    <t>Jun/23/09 7:16 AM</t>
  </si>
  <si>
    <t>Jun/23/09 3:46 AM</t>
  </si>
  <si>
    <t>Jun/22/09 3:28 PM</t>
  </si>
  <si>
    <t>Jun/23/09 7:58 AM</t>
  </si>
  <si>
    <t>Jun/22/09 1:39 PM</t>
  </si>
  <si>
    <t>Jun/23/09 4:03 AM</t>
  </si>
  <si>
    <t>Jun/22/09 3:21 PM</t>
  </si>
  <si>
    <t>Jun/22/09 3:24 PM</t>
  </si>
  <si>
    <t>Jun/22/09 3:19 PM</t>
  </si>
  <si>
    <t>Jun/22/09 1:42 PM</t>
  </si>
  <si>
    <t>Jun/22/09 3:20 PM</t>
  </si>
  <si>
    <t>Jun/23/09 8:18 AM</t>
  </si>
  <si>
    <t>Jun/23/09 8:08 AM</t>
  </si>
  <si>
    <t>Jun/22/09 3:25 PM</t>
  </si>
  <si>
    <t>Jun/23/09 7:15 AM</t>
  </si>
  <si>
    <t>Jun/22/09 1:50 PM</t>
  </si>
  <si>
    <t>Jun/22/09 1:49 PM</t>
  </si>
  <si>
    <t>Jun/22/09 3:26 PM</t>
  </si>
  <si>
    <t>Jun/23/09 7:47 AM</t>
  </si>
  <si>
    <t>Jun/22/09 2:23 PM</t>
  </si>
  <si>
    <t>Jun/22/09 2:46 PM</t>
  </si>
  <si>
    <t>Jun/22/09 2:47 PM</t>
  </si>
  <si>
    <t>Jun/22/09 2:31 PM</t>
  </si>
  <si>
    <t>Jun/22/09 2:51 PM</t>
  </si>
  <si>
    <t>Jun/22/09 2:53 PM</t>
  </si>
  <si>
    <t>/tBSWM/tBSWM-Promotion/sm_tBSWM-Letter-Lucasfilm_response2.jpg</t>
  </si>
  <si>
    <t>/tBSWM/tBSWM-Promotion/sm_tBSWM-OpenVidConfDisc-01.jpg</t>
  </si>
  <si>
    <t>/tBSWM/tBSWM-Promotion/sm_tBSWM-Letter-Lucasfilm.jpg</t>
  </si>
  <si>
    <t>Jun/22/09 2:22 PM</t>
  </si>
  <si>
    <t>Jun/30/09 11:56 PM</t>
  </si>
  <si>
    <t>/tBSWM/tBSWM-Promotion/sm_tBSWM-OpenVidConfNote-01.jpg</t>
  </si>
  <si>
    <t>Jun/22/09 2:28 PM</t>
  </si>
  <si>
    <t>Jun/30/09 11:52 PM</t>
  </si>
  <si>
    <t>Jun/22/09 2:36 PM</t>
  </si>
  <si>
    <t>/tBSWM/tBSWM-Promotion/sm_tBSWM-Letter-Lucasfilm_response3.jpg</t>
  </si>
  <si>
    <t>Jun/22/09 3:07 PM</t>
  </si>
  <si>
    <t>Jun/22/09 3:11 PM</t>
  </si>
  <si>
    <t>Jul/ 1/09 12:24 AM</t>
  </si>
  <si>
    <t>Jun/22/09 2:34 PM</t>
  </si>
  <si>
    <t>Jun/22/09 2:55 PM</t>
  </si>
  <si>
    <t>Jun/30/09 11:57 PM</t>
  </si>
  <si>
    <t>Jun/22/09 2:43 PM</t>
  </si>
  <si>
    <t>Jun/22/09 2:52 PM</t>
  </si>
  <si>
    <t>Jun/22/09 2:25 PM</t>
  </si>
  <si>
    <t>Jun/22/09 3:15 PM</t>
  </si>
  <si>
    <t>Jun/22/09 3:13 PM</t>
  </si>
  <si>
    <t>Jun/22/09 2:06 PM</t>
  </si>
  <si>
    <t>Jun/22/09 1:57 PM</t>
  </si>
  <si>
    <t>Jun/22/09 3:03 PM</t>
  </si>
  <si>
    <t>Jun/22/09 2:26 PM</t>
  </si>
  <si>
    <t>Jun/22/09 3:08 PM</t>
  </si>
  <si>
    <t>Jun/22/09 3:16 PM</t>
  </si>
  <si>
    <t>Jun/22/09 2:29 PM</t>
  </si>
  <si>
    <t>Jun/22/09 2:54 PM</t>
  </si>
  <si>
    <t>Jun/22/09 3:04 PM</t>
  </si>
  <si>
    <t>Jun/22/09 2:27 PM</t>
  </si>
  <si>
    <t>Jun/22/09 2:40 PM</t>
  </si>
  <si>
    <t>Jun/22/09 3:17 PM</t>
  </si>
  <si>
    <t>Jun/22/09 2:50 PM</t>
  </si>
  <si>
    <t>Jun/22/09 2:42 PM</t>
  </si>
  <si>
    <t>Jun/22/09 2:48 PM</t>
  </si>
  <si>
    <t>Jun/22/09 2:38 PM</t>
  </si>
  <si>
    <t>Jun/22/09 3:02 PM</t>
  </si>
  <si>
    <t>Jun/22/09 3:14 PM</t>
  </si>
  <si>
    <t>Jun/22/09 1:58 PM</t>
  </si>
  <si>
    <t>Jun/22/09 2:39 PM</t>
  </si>
  <si>
    <t>Jun/22/09 2:33 PM</t>
  </si>
  <si>
    <t>Jun/22/09 2:41 PM</t>
  </si>
  <si>
    <t>Jun/22/09 2:04 PM</t>
  </si>
  <si>
    <t>Jun/22/09 2:19 PM</t>
  </si>
  <si>
    <t>Jun/22/09 3:05 PM</t>
  </si>
  <si>
    <t>Jun/22/09 2:15 PM</t>
  </si>
  <si>
    <t>Jun/22/09 2:32 PM</t>
  </si>
  <si>
    <t>Jun/30/09 11:54 PM</t>
  </si>
  <si>
    <t>Jun/22/09 3:01 PM</t>
  </si>
  <si>
    <t>Jun/22/09 2:37 PM</t>
  </si>
  <si>
    <t>Jun/22/09 2:57 PM</t>
  </si>
  <si>
    <t>Jun/22/09 2:59 PM</t>
  </si>
  <si>
    <t>Jun/22/09 3:18 PM</t>
  </si>
  <si>
    <t>Jun/22/09 2:44 PM</t>
  </si>
  <si>
    <t>Jun/30/09 11:59 PM</t>
  </si>
  <si>
    <t>Jun/22/09 2:12 PM</t>
  </si>
  <si>
    <t>Jun/22/09 2:35 PM</t>
  </si>
  <si>
    <t>Jun/30/09 11:55 PM</t>
  </si>
  <si>
    <t>Jun/22/09 1:59 PM</t>
  </si>
  <si>
    <t>Jun/22/09 2:49 PM</t>
  </si>
  <si>
    <t>Jun/22/09 2:03 PM</t>
  </si>
  <si>
    <t>Jun/22/09 2:58 PM</t>
  </si>
  <si>
    <t>Jun/30/09 11:58 PM</t>
  </si>
  <si>
    <t>Jun/22/09 2:11 PM</t>
  </si>
  <si>
    <t>Jun/22/09 2:01 PM</t>
  </si>
  <si>
    <t>Jun/22/09 3:09 PM</t>
  </si>
  <si>
    <t>Jun/22/09 2:02 PM</t>
  </si>
  <si>
    <t>Jun/22/09 2:18 PM</t>
  </si>
  <si>
    <t>Jun/22/09 2:10 PM</t>
  </si>
  <si>
    <t>Jun/22/09 2:09 PM</t>
  </si>
  <si>
    <t>Jun/22/09 2:17 PM</t>
  </si>
  <si>
    <t>Jun/22/09 2:13 PM</t>
  </si>
  <si>
    <t>Jun/22/09 2:20 PM</t>
  </si>
  <si>
    <t>Jun/22/09 2:05 PM</t>
  </si>
  <si>
    <t>Jun/22/09 2:00 PM</t>
  </si>
  <si>
    <t>Jun/22/09 2:16 PM</t>
  </si>
  <si>
    <t>Jun/22/09 2:08 PM</t>
  </si>
  <si>
    <t>Jun/22/09 2:14 PM</t>
  </si>
  <si>
    <t>Jun/30/09 2:06 AM</t>
  </si>
  <si>
    <t>Jun/29/09 10:10 AM</t>
  </si>
  <si>
    <t>/tBSWM/tBSWM-Archive/tBSWM-Link_012b-FanEditForum copy.pdf</t>
  </si>
  <si>
    <t>Jun/28/09 6:33 PM</t>
  </si>
  <si>
    <t>/tBSWM/tBSWM-Archive/tBSWM-Link_003-FanEditsCom.pdf</t>
  </si>
  <si>
    <t>Jun/28/09 6:37 PM</t>
  </si>
  <si>
    <t>/tBSWM/tBSWM-Archive/tBSWM-Link_009-GalacticSenateForum.pdf</t>
  </si>
  <si>
    <t>Jun/28/09 6:27 PM</t>
  </si>
  <si>
    <t>/tBSWM/tBSWM-Archive/tBSWM-Link_006-BaiduStarWarsForum.pdf</t>
  </si>
  <si>
    <t>Jun/29/09 9:19 PM</t>
  </si>
  <si>
    <t>/tBSWM/tBSWM-Archive/tBSWM-Link_008-PeopleVsGeorgeLucasBlog.pdf</t>
  </si>
  <si>
    <t>Jun/29/09 1:54 PM</t>
  </si>
  <si>
    <t>/tBSWM/tBSWM-Archive/tBSWM-Link_004-RebelscumForum.pdf</t>
  </si>
  <si>
    <t>/tBSWM/tBSWM-Archive/tBSWM-Link_001-OriginalTrilogyForum.pdf</t>
  </si>
  <si>
    <t>Jun/28/09 6:42 PM</t>
  </si>
  <si>
    <t>/tBSWM/tBSWM-Archive/tBSWM-Link_007-TbonesStarWarsUniverse.pdf</t>
  </si>
  <si>
    <t>Jun/29/09 1:28 PM</t>
  </si>
  <si>
    <t>/tBSWM/tBSWM-Archive/tBSWM-Link_002-ArchiveOrg.pdf</t>
  </si>
  <si>
    <t>Jun/29/09 1:26 PM</t>
  </si>
  <si>
    <t>/tBSWM/tBSWM-Archive/tBSWM-Link_005-StarWarsChinaBBSForum.pdf</t>
  </si>
  <si>
    <t>/tBSWM/tBSWM-Archive/tBSWM-Review_001-StarWarsAficionado.pdf</t>
  </si>
  <si>
    <t>Jul/ 1/09 12:50 AM</t>
  </si>
  <si>
    <t>/tBSWM/tBSWM-Archive/tBSWM-Link_001a-OriginalTrilogyForum.pdf</t>
  </si>
  <si>
    <t>Jun/29/09 7:44 AM</t>
  </si>
  <si>
    <t>/tBSWM/tBSWM-Video-ArchiveOrg/Thee_Backslacpkping_With_Media-Chap_18.ogv</t>
  </si>
  <si>
    <t>Jun/28/09 6:39 PM</t>
  </si>
  <si>
    <t>Jun/29/09 10:07 PM</t>
  </si>
  <si>
    <t>/tBSWM/tBSWM-Video-ArchiveOrg/Thee_Backslacpkping_With_Media-Chap_04.ogv</t>
  </si>
  <si>
    <t>Jun/28/09 6:30 PM</t>
  </si>
  <si>
    <t>/tBSWM/tBSWM-Video-ArchiveOrg/Thee_Backslacpkping_With_Media-Chap_09.ogv</t>
  </si>
  <si>
    <t>/tBSWM/tBSWM-Video-ArchiveOrg/Thee_Backslacpkping_With_Media-Chap_02.ogv</t>
  </si>
  <si>
    <t>Jun/29/09 7:51 PM</t>
  </si>
  <si>
    <t>/tBSWM/tBSWM-Video-ArchiveOrg/Thee_Backslacpkping_With_Media-Chap_11.ogv</t>
  </si>
  <si>
    <t>Jun/28/09 6:38 PM</t>
  </si>
  <si>
    <t>/tBSWM/tBSWM-Video-ArchiveOrg/Thee_Backslacpkping_With_Media-Chap_07.ogv</t>
  </si>
  <si>
    <t>Jun/28/09 6:28 PM</t>
  </si>
  <si>
    <t>/tBSWM/tBSWM-Video-ArchiveOrg/Thee_Backslacpkping_With_Media-Chap_25.ogv</t>
  </si>
  <si>
    <t>Jun/29/09 10:08 PM</t>
  </si>
  <si>
    <t>/tBSWM/tBSWM-Video-ArchiveOrg/Thee_Backslacpkping_With_Media-Chap_43.ogv</t>
  </si>
  <si>
    <t>/tBSWM/tBSWM-Video-ArchiveOrg/Thee_Backslacpkping_With_Media-Chap_00.ogv</t>
  </si>
  <si>
    <t>Jun/28/09 6:24 PM</t>
  </si>
  <si>
    <t>/tBSWM/tBSWM-Video-ArchiveOrg/Thee_Backslacpkping_With_Media-Chap_13.ogv</t>
  </si>
  <si>
    <t>Jun/28/09 6:36 PM</t>
  </si>
  <si>
    <t>/tBSWM/tBSWM-Video-ArchiveOrg/Thee_Backslacpkping_With_Media-Chap_22.ogv</t>
  </si>
  <si>
    <t>Jun/28/09 6:32 PM</t>
  </si>
  <si>
    <t>/tBSWM/tBSWM-Video-ArchiveOrg/Thee_Backslacpkping_With_Media-Chap_06.ogv</t>
  </si>
  <si>
    <t>Jun/29/09 3:33 AM</t>
  </si>
  <si>
    <t>/tBSWM/tBSWM-Video-ArchiveOrg/Thee_Backslacpkping_With_Media-Chap_42.ogv</t>
  </si>
  <si>
    <t>/tBSWM/tBSWM-Video-ArchiveOrg/Thee_Backslacpkping_With_Media-Chap_08.ogv</t>
  </si>
  <si>
    <t>Jun/28/09 6:26 PM</t>
  </si>
  <si>
    <t>/tBSWM/tBSWM-Video-ArchiveOrg/Thee_Backslacpkping_With_Media-Chap_26.ogv</t>
  </si>
  <si>
    <t>/tBSWM/tBSWM-Video-ArchiveOrg/Thee_Backslacpkping_With_Media-Chap_01.ogv</t>
  </si>
  <si>
    <t>/tBSWM/tBSWM-Video-ArchiveOrg/Thee_Backslacpkping_With_Media-Chap_03.ogv</t>
  </si>
  <si>
    <t>Jun/28/09 6:29 PM</t>
  </si>
  <si>
    <t>/tBSWM/tBSWM-Video-ArchiveOrg/Thee_Backslacpkping_With_Media-Chap_12.ogv</t>
  </si>
  <si>
    <t>Jun/30/09 2:31 AM</t>
  </si>
  <si>
    <t>/tBSWM/tBSWM-Video-ArchiveOrg/Thee_Backslacpkping_With_Media-Chap_07a.ogv</t>
  </si>
  <si>
    <t>/tBSWM/tBSWM-Video-ArchiveOrg/Thee_Backslacpkping_With_Media-Chap_05.ogv</t>
  </si>
  <si>
    <t>Jun/28/09 6:23 PM</t>
  </si>
  <si>
    <t>/tBSWM/tBSWM-Video-ArchiveOrg/Thee_Backslacpkping_With_Media-Chap_14.ogv</t>
  </si>
  <si>
    <t>/tBSWM/tBSWM-Video-ArchiveOrg/Thee_Backslacpkping_With_Media-Chap_16.ogv</t>
  </si>
  <si>
    <t>Jun/29/09 5:09 PM</t>
  </si>
  <si>
    <t>/tBSWM/tBSWM-Video-ArchiveOrg/Thee_Backslacpkping_With_Media-Chap_27.ogv</t>
  </si>
  <si>
    <t>Jun/30/09 1:25 AM</t>
  </si>
  <si>
    <t>/tBSWM/tBSWM-Video-ArchiveOrg/Thee_Backslacpkping_With_Media-Chap_36.ogv</t>
  </si>
  <si>
    <t>/tBSWM/tBSWM-Video-ArchiveOrg/Thee_Backslacpkping_With_Media-Chap_29.ogv</t>
  </si>
  <si>
    <t>/tBSWM/tBSWM-Video-ArchiveOrg/Thee_Backslacpkping_With_Media-Chap_47.ogv</t>
  </si>
  <si>
    <t>/tBSWM/tBSWM-Video-ArchiveOrg/Thee_Backslacpkping_With_Media-Chap_20.ogv</t>
  </si>
  <si>
    <t>/tBSWM/tBSWM-Video-ArchiveOrg/Thee_Backslacpkping_With_Media-Chap_08a.ogv</t>
  </si>
  <si>
    <t>/tBSWM/tBSWM-Video-ArchiveOrg/Thee_Backslacpkping_With_Media-Chap_15.ogv</t>
  </si>
  <si>
    <t>/tBSWM/tBSWM-Video-ArchiveOrg/Thee_Backslacpkping_With_Media-Chap_24.ogv</t>
  </si>
  <si>
    <t>Jun/28/09 7:58 PM</t>
  </si>
  <si>
    <t>/tBSWM/tBSWM-Video-ArchiveOrg/Thee_Backslacpkping_With_Media-Chap_35.ogv</t>
  </si>
  <si>
    <t>Jun/29/09 11:14 AM</t>
  </si>
  <si>
    <t>/tBSWM/tBSWM-Video-ArchiveOrg/Thee_Backslacpkping_With_Media-Chap_19.ogv</t>
  </si>
  <si>
    <t>/tBSWM/tBSWM-Video-ArchiveOrg/Thee_Backslacpkping_With_Media-Chap_46.ogv</t>
  </si>
  <si>
    <t>/tBSWM/tBSWM-Video-ArchiveOrg/Thee_Backslacpkping_With_Media-Chap_48.ogv</t>
  </si>
  <si>
    <t>Jun/28/09 6:34 PM</t>
  </si>
  <si>
    <t>/tBSWM/tBSWM-Video-ArchiveOrg/Thee_Backslacpkping_With_Media-Chap_10.ogv</t>
  </si>
  <si>
    <t>Jun/29/09 9:33 PM</t>
  </si>
  <si>
    <t>/tBSWM/tBSWM-Video-ArchiveOrg/Thee_Backslacpkping_With_Media-Chap_21.ogv</t>
  </si>
  <si>
    <t>Jun/28/09 6:35 PM</t>
  </si>
  <si>
    <t>/tBSWM/tBSWM-Video-ArchiveOrg/Thee_Backslacpkping_With_Media-Chap_34.ogv</t>
  </si>
  <si>
    <t>/tBSWM/tBSWM-Video-ArchiveOrg/Thee_Backslacpkping_With_Media-Chap_45.ogv</t>
  </si>
  <si>
    <t>/tBSWM/tBSWM-Video-ArchiveOrg/Thee_Backslacpkping_With_Media-Chap_38.ogv</t>
  </si>
  <si>
    <t>Jun/30/09 2:28 AM</t>
  </si>
  <si>
    <t>/tBSWM/tBSWM-Video-ArchiveOrg/Thee_Backslacpkping_With_Media-Chap_31.ogv</t>
  </si>
  <si>
    <t>Jun/28/09 9:23 PM</t>
  </si>
  <si>
    <t>/tBSWM/tBSWM-Video-ArchiveOrg/Thee_Backslacpkping_With_Media-Chap_40.ogv</t>
  </si>
  <si>
    <t>/tBSWM/tBSWM-Video-ArchiveOrg/Thee_Backslacpkping_With_Media-Chap_33.ogv</t>
  </si>
  <si>
    <t>Jun/28/09 6:41 PM</t>
  </si>
  <si>
    <t>/tBSWM/tBSWM-Video-ArchiveOrg/Thee_Backslacpkping_With_Media-Chap_17.ogv</t>
  </si>
  <si>
    <t>/tBSWM/tBSWM-Video-ArchiveOrg/Thee_Backslacpkping_With_Media-Chap_44.ogv</t>
  </si>
  <si>
    <t>/tBSWM/tBSWM-Video-ArchiveOrg/Thee_Backslacpkping_With_Media-Chap_28.ogv</t>
  </si>
  <si>
    <t>Jun/28/09 6:25 PM</t>
  </si>
  <si>
    <t>/tBSWM/tBSWM-Video-ArchiveOrg/Thee_Backslacpkping_With_Media-Chap_37.ogv</t>
  </si>
  <si>
    <t>/tBSWM/tBSWM-Video-ArchiveOrg/Thee_Backslacpkping_With_Media-Chap_39.ogv</t>
  </si>
  <si>
    <t>Jun/29/09 6:30 PM</t>
  </si>
  <si>
    <t>/tBSWM/tBSWM-Video-ArchiveOrg/Thee_Backslacpkping_With_Media-Chap_30.ogv</t>
  </si>
  <si>
    <t>/tBSWM/tBSWM-Video-ArchiveOrg/Thee_Backslacpkping_With_Media-Chap_23.ogv</t>
  </si>
  <si>
    <t>/tBSWM/tBSWM-Video-ArchiveOrg/Thee_Backslacpkping_With_Media-Chap_32.ogv</t>
  </si>
  <si>
    <t>/tBSWM/tBSWM-Video-ArchiveOrg/Thee_Backslacpkping_With_Media-Chap_41.ogv</t>
  </si>
  <si>
    <t>Jun/27/09 11:10 PM</t>
  </si>
  <si>
    <t>/tBSWM/tBSWM-Video-ArchiveOrg/Thee_Backslacpkping_With_Media-Chap_36a.ogv</t>
  </si>
  <si>
    <t>Jun/30/09 4:53 AM</t>
  </si>
  <si>
    <t>/tBSWM-RARs-4Blynth/TBSWM.part001.rar</t>
  </si>
  <si>
    <t>Jun/30/09 5:04 AM</t>
  </si>
  <si>
    <t>/tBSWM-RARs-4Blynth/TBSWM.part004.rar</t>
  </si>
  <si>
    <t>Jun/30/09 5:36 AM</t>
  </si>
  <si>
    <t>/tBSWM-RARs-4Blynth/TBSWM.part019.rar</t>
  </si>
  <si>
    <t>Jun/30/09 6:08 AM</t>
  </si>
  <si>
    <t>/tBSWM-RARs-4Blynth/TBSWM.part028.rar</t>
  </si>
  <si>
    <t>Jun/30/09 8:15 PM</t>
  </si>
  <si>
    <t>/tBSWM/tBSWM_Misc/tBSWM-Composite-Self/tBSWM-Composite-Self-desktop.m4v</t>
  </si>
  <si>
    <t>Jun/30/09 4:54 AM</t>
  </si>
  <si>
    <t>/tBSWM-RARs-4Blynth/TBSWM.part003.rar</t>
  </si>
  <si>
    <t>Jun/30/09 6:18 AM</t>
  </si>
  <si>
    <t>/tBSWM-RARs-4Blynth/TBSWM.part030.rar</t>
  </si>
  <si>
    <t>Jun/30/09 5:06 AM</t>
  </si>
  <si>
    <t>/tBSWM-RARs-4Blynth/TBSWM.part005.rar</t>
  </si>
  <si>
    <t>Jun/30/09 5:46 AM</t>
  </si>
  <si>
    <t>/tBSWM-RARs-4Blynth/TBSWM.part025.rar</t>
  </si>
  <si>
    <t>/tBSWM-RARs-4Blynth/TBSWM.part027.rar</t>
  </si>
  <si>
    <t>/tBSWM-RARs-4Blynth/TBSWM.part029.rar</t>
  </si>
  <si>
    <t>/tBSWM-RARs-4Blynth/TBSWM.part002.rar</t>
  </si>
  <si>
    <t>/tBSWM-RARs-4Blynth/TBSWM.part006.rar</t>
  </si>
  <si>
    <t>/tBSWM-RARs-4Blynth/TBSWM.part026.rar</t>
  </si>
  <si>
    <t>Jun/30/09 7:04 PM</t>
  </si>
  <si>
    <t>/tBSWM-RARs-4Blynth/TBSWM.part053.rar</t>
  </si>
  <si>
    <t>Jun/30/09 4:51 PM</t>
  </si>
  <si>
    <t>/tBSWM-RARs-4Blynth/TBSWM.part037.rar</t>
  </si>
  <si>
    <t>Jun/30/09 6:29 PM</t>
  </si>
  <si>
    <t>/tBSWM-RARs-4Blynth/TBSWM.part046.rar</t>
  </si>
  <si>
    <t>/tBSWM-RARs-4Blynth/TBSWM.part055.rar</t>
  </si>
  <si>
    <t>Jun/30/09 4:52 PM</t>
  </si>
  <si>
    <t>/tBSWM-RARs-4Blynth/TBSWM.part039.rar</t>
  </si>
  <si>
    <t>/tBSWM-RARs-4Blynth/TBSWM.part048.rar</t>
  </si>
  <si>
    <t>Jun/30/09 5:14 AM</t>
  </si>
  <si>
    <t>/tBSWM-RARs-4Blynth/TBSWM.part010.rar</t>
  </si>
  <si>
    <t>Jun/30/09 5:15 AM</t>
  </si>
  <si>
    <t>/tBSWM-RARs-4Blynth/TBSWM.part012.rar</t>
  </si>
  <si>
    <t>/tBSWM-RARs-4Blynth/TBSWM.part021.rar</t>
  </si>
  <si>
    <t>Jun/30/09 5:16 AM</t>
  </si>
  <si>
    <t>/tBSWM-RARs-4Blynth/TBSWM.part014.rar</t>
  </si>
  <si>
    <t>Jun/30/09 5:38 AM</t>
  </si>
  <si>
    <t>/tBSWM-RARs-4Blynth/TBSWM.part023.rar</t>
  </si>
  <si>
    <t>Jun/30/09 7:06 AM</t>
  </si>
  <si>
    <t>/tBSWM-RARs-4Blynth/TBSWM.part032.rar</t>
  </si>
  <si>
    <t>/tBSWM-RARs-4Blynth/TBSWM.part041.rar</t>
  </si>
  <si>
    <t>/tBSWM-RARs-4Blynth/TBSWM.part050.rar</t>
  </si>
  <si>
    <t>Jun/30/09 5:08 AM</t>
  </si>
  <si>
    <t>/tBSWM-RARs-4Blynth/TBSWM.part007.rar</t>
  </si>
  <si>
    <t>Jun/30/09 5:24 AM</t>
  </si>
  <si>
    <t>/tBSWM-RARs-4Blynth/TBSWM.part016.rar</t>
  </si>
  <si>
    <t>Jun/30/09 7:08 AM</t>
  </si>
  <si>
    <t>/tBSWM-RARs-4Blynth/TBSWM.part034.rar</t>
  </si>
  <si>
    <t>/tBSWM-RARs-4Blynth/TBSWM.part043.rar</t>
  </si>
  <si>
    <t>/tBSWM-RARs-4Blynth/TBSWM.part052.rar</t>
  </si>
  <si>
    <t>Jun/15/09 4:11 AM</t>
  </si>
  <si>
    <t>/tBSWM-RARs-4Blynth/TBSWM.part009.rar</t>
  </si>
  <si>
    <t>Jun/30/09 5:25 AM</t>
  </si>
  <si>
    <t>/tBSWM-RARs-4Blynth/TBSWM.part018.rar</t>
  </si>
  <si>
    <t>/tBSWM-RARs-4Blynth/TBSWM.part036.rar</t>
  </si>
  <si>
    <t>/tBSWM-RARs-4Blynth/TBSWM.part045.rar</t>
  </si>
  <si>
    <t>/tBSWM-RARs-4Blynth/TBSWM.part054.rar</t>
  </si>
  <si>
    <t>/tBSWM-RARs-4Blynth/TBSWM.part038.rar</t>
  </si>
  <si>
    <t>/tBSWM-RARs-4Blynth/TBSWM.part047.rar</t>
  </si>
  <si>
    <t>/tBSWM-RARs-4Blynth/TBSWM.part049.rar</t>
  </si>
  <si>
    <t>/tBSWM-RARs-4Blynth/TBSWM.part011.rar</t>
  </si>
  <si>
    <t>Jun/30/09 5:35 AM</t>
  </si>
  <si>
    <t>/tBSWM-RARs-4Blynth/TBSWM.part020.rar</t>
  </si>
  <si>
    <t>/tBSWM-RARs-4Blynth/TBSWM.part013.rar</t>
  </si>
  <si>
    <t>/tBSWM-RARs-4Blynth/TBSWM.part022.rar</t>
  </si>
  <si>
    <t>/tBSWM-RARs-4Blynth/TBSWM.part031.rar</t>
  </si>
  <si>
    <t>/tBSWM-RARs-4Blynth/TBSWM.part040.rar</t>
  </si>
  <si>
    <t>Jun/30/09 5:46 PM</t>
  </si>
  <si>
    <t>/tBSWM/tBSWM-Video-ArchiveOrg/Thee_Backslacpkping_With_Media-Chap_00a_512kb.mp4</t>
  </si>
  <si>
    <t>/tBSWM-RARs-4Blynth/TBSWM.part015.rar</t>
  </si>
  <si>
    <t>Jun/30/09 5:39 AM</t>
  </si>
  <si>
    <t>/tBSWM-RARs-4Blynth/TBSWM.part024.rar</t>
  </si>
  <si>
    <t>Jun/30/09 7:07 AM</t>
  </si>
  <si>
    <t>/tBSWM-RARs-4Blynth/TBSWM.part033.rar</t>
  </si>
  <si>
    <t>/tBSWM-RARs-4Blynth/TBSWM.part042.rar</t>
  </si>
  <si>
    <t>/tBSWM-RARs-4Blynth/TBSWM.part051.rar</t>
  </si>
  <si>
    <t>/tBSWM-RARs-4Blynth/TBSWM.part008.rar</t>
  </si>
  <si>
    <t>/tBSWM-RARs-4Blynth/TBSWM.part017.rar</t>
  </si>
  <si>
    <t>Jun/30/09 7:15 AM</t>
  </si>
  <si>
    <t>/tBSWM-RARs-4Blynth/TBSWM.part035.rar</t>
  </si>
  <si>
    <t>/tBSWM-RARs-4Blynth/TBSWM.part044.rar</t>
  </si>
  <si>
    <t>Jun/30/09 10:41 AM</t>
  </si>
  <si>
    <t>/tBSWM-RARs-4Blynth/TBSWM.part080.rar</t>
  </si>
  <si>
    <t>Jun/30/09 9:37 AM</t>
  </si>
  <si>
    <t>/tBSWM-RARs-4Blynth/TBSWM.part064.rar</t>
  </si>
  <si>
    <t>Jun/30/09 9:58 AM</t>
  </si>
  <si>
    <t>/tBSWM-RARs-4Blynth/TBSWM.part073.rar</t>
  </si>
  <si>
    <t>Jun/30/09 10:42 AM</t>
  </si>
  <si>
    <t>/tBSWM-RARs-4Blynth/TBSWM.part082.rar</t>
  </si>
  <si>
    <t>Jun/30/09 8:38 AM</t>
  </si>
  <si>
    <t>/tBSWM-RARs-4Blynth/TBSWM.part057.rar</t>
  </si>
  <si>
    <t>Jun/30/09 9:38 AM</t>
  </si>
  <si>
    <t>/tBSWM-RARs-4Blynth/TBSWM.part066.rar</t>
  </si>
  <si>
    <t>Jun/30/09 10:12 AM</t>
  </si>
  <si>
    <t>/tBSWM-RARs-4Blynth/TBSWM.part075.rar</t>
  </si>
  <si>
    <t>Jun/30/09 10:58 AM</t>
  </si>
  <si>
    <t>/tBSWM-RARs-4Blynth/TBSWM.part084.rar</t>
  </si>
  <si>
    <t>Jun/30/09 8:58 AM</t>
  </si>
  <si>
    <t>/tBSWM-RARs-4Blynth/TBSWM.part059.rar</t>
  </si>
  <si>
    <t>Jun/30/09 9:52 AM</t>
  </si>
  <si>
    <t>/tBSWM-RARs-4Blynth/TBSWM.part068.rar</t>
  </si>
  <si>
    <t>Jun/30/09 10:29 AM</t>
  </si>
  <si>
    <t>/tBSWM-RARs-4Blynth/TBSWM.part077.rar</t>
  </si>
  <si>
    <t>Jun/30/09 11:04 AM</t>
  </si>
  <si>
    <t>/tBSWM-RARs-4Blynth/TBSWM.part086.rar</t>
  </si>
  <si>
    <t>/tBSWM-RARs-4Blynth/TBSWM.part079.rar</t>
  </si>
  <si>
    <t>Jun/30/09 12:18 PM</t>
  </si>
  <si>
    <t>/tBSWM-RARs-4Blynth/TBSWM.part088.rar</t>
  </si>
  <si>
    <t>Jun/30/09 9:35 AM</t>
  </si>
  <si>
    <t>/tBSWM-RARs-4Blynth/TBSWM.part061.rar</t>
  </si>
  <si>
    <t>Jun/30/09 9:55 AM</t>
  </si>
  <si>
    <t>/tBSWM-RARs-4Blynth/TBSWM.part070.rar</t>
  </si>
  <si>
    <t>/tBSWM-RARs-4Blynth/TBSWM.part063.rar</t>
  </si>
  <si>
    <t>Jun/30/09 9:57 AM</t>
  </si>
  <si>
    <t>/tBSWM-RARs-4Blynth/TBSWM.part072.rar</t>
  </si>
  <si>
    <t>/tBSWM-RARs-4Blynth/TBSWM.part081.rar</t>
  </si>
  <si>
    <t>Jun/30/09 8:37 AM</t>
  </si>
  <si>
    <t>/tBSWM-RARs-4Blynth/TBSWM.part056.rar</t>
  </si>
  <si>
    <t>/tBSWM-RARs-4Blynth/TBSWM.part065.rar</t>
  </si>
  <si>
    <t>/tBSWM-RARs-4Blynth/TBSWM.part074.rar</t>
  </si>
  <si>
    <t>/tBSWM-RARs-4Blynth/TBSWM.part083.rar</t>
  </si>
  <si>
    <t>Jun/30/09 6:27 PM</t>
  </si>
  <si>
    <t>/tBSWM/tBSWM_Misc/tBSWM-Composite-Self-desktop.m4v</t>
  </si>
  <si>
    <t>/tBSWM-RARs-4Blynth/TBSWM.part058.rar</t>
  </si>
  <si>
    <t>/tBSWM-RARs-4Blynth/TBSWM.part067.rar</t>
  </si>
  <si>
    <t>/tBSWM-RARs-4Blynth/TBSWM.part076.rar</t>
  </si>
  <si>
    <t>/tBSWM-RARs-4Blynth/TBSWM.part085.rar</t>
  </si>
  <si>
    <t>/tBSWM-RARs-4Blynth/TBSWM.part069.rar</t>
  </si>
  <si>
    <t>/tBSWM-RARs-4Blynth/TBSWM.part078.rar</t>
  </si>
  <si>
    <t>/tBSWM-RARs-4Blynth/TBSWM.part087.rar</t>
  </si>
  <si>
    <t>/tBSWM-RARs-4Blynth/TBSWM.part060.rar</t>
  </si>
  <si>
    <t>/tBSWM-RARs-4Blynth/TBSWM.part062.rar</t>
  </si>
  <si>
    <t>/tBSWM-RARs-4Blynth/TBSWM.part071.rar</t>
  </si>
  <si>
    <t>Jul/31/09 10:04 PM</t>
  </si>
  <si>
    <t>Jul/31/09 10:00 PM</t>
  </si>
  <si>
    <t>Jul/31/09 9:59 PM</t>
  </si>
  <si>
    <t>Jul/31/09 11:56 PM</t>
  </si>
  <si>
    <t>/tBSWM/tBSWM-Images/sm_tBSWM-Trailer-00a-Quote.jpg</t>
  </si>
  <si>
    <t>Jul/31/09 8:54 PM</t>
  </si>
  <si>
    <t>Jul/31/09 9:01 PM</t>
  </si>
  <si>
    <t>Jul/31/09 9:48 PM</t>
  </si>
  <si>
    <t>Jul/31/09 8:58 PM</t>
  </si>
  <si>
    <t>Jul/31/09 11:59 AM</t>
  </si>
  <si>
    <t>/tBSWM/tBSWM-Archive/</t>
  </si>
  <si>
    <t>/tBSWM/</t>
  </si>
  <si>
    <t>Jul/31/09 9:42 PM</t>
  </si>
  <si>
    <t>Jul/31/09 9:53 PM</t>
  </si>
  <si>
    <t>Jul/31/09 9:44 PM</t>
  </si>
  <si>
    <t>Jul/31/09 11:45 AM</t>
  </si>
  <si>
    <t>Jul/31/09 9:54 PM</t>
  </si>
  <si>
    <t>Jul/31/09 10:22 PM</t>
  </si>
  <si>
    <t>Jul/31/09 9:31 PM</t>
  </si>
  <si>
    <t>Jul/31/09 9:24 PM</t>
  </si>
  <si>
    <t>Jul/31/09 8:47 PM</t>
  </si>
  <si>
    <t>Jul/31/09 8:55 PM</t>
  </si>
  <si>
    <t>Jul/31/09 9:57 PM</t>
  </si>
  <si>
    <t>Jul/20/09 12:58 AM</t>
  </si>
  <si>
    <t>/tBSWM-RARs-4Blynth/TBSWM.part133.rar</t>
  </si>
  <si>
    <t>Jul/31/09 9:33 PM</t>
  </si>
  <si>
    <t>Jul/31/09 8:57 PM</t>
  </si>
  <si>
    <t>Jul/31/09 9:55 PM</t>
  </si>
  <si>
    <t>Jul/31/09 8:49 PM</t>
  </si>
  <si>
    <t>Jul/31/09 8:53 PM</t>
  </si>
  <si>
    <t>Jul/31/09 8:50 PM</t>
  </si>
  <si>
    <t>Jul/31/09 9:18 PM</t>
  </si>
  <si>
    <t>Jul/31/09 9:49 PM</t>
  </si>
  <si>
    <t>Jul/31/09 8:48 PM</t>
  </si>
  <si>
    <t>Jul/31/09 9:52 PM</t>
  </si>
  <si>
    <t>Jul/31/09 9:45 PM</t>
  </si>
  <si>
    <t>Jul/31/09 8:51 PM</t>
  </si>
  <si>
    <t>Jul/31/09 10:11 PM</t>
  </si>
  <si>
    <t>Jul/31/09 9:51 PM</t>
  </si>
  <si>
    <t>Jul/31/09 8:52 PM</t>
  </si>
  <si>
    <t>Jul/31/09 9:29 PM</t>
  </si>
  <si>
    <t>Jul/31/09 9:11 PM</t>
  </si>
  <si>
    <t>Jul/31/09 10:17 PM</t>
  </si>
  <si>
    <t>Jul/31/09 9:00 PM</t>
  </si>
  <si>
    <t>Jul/31/09 8:56 PM</t>
  </si>
  <si>
    <t>Jul/31/09 9:46 PM</t>
  </si>
  <si>
    <t>Jul/31/09 9:58 PM</t>
  </si>
  <si>
    <t>Jul/31/09 8:59 PM</t>
  </si>
  <si>
    <t>Jul/31/09 9:38 PM</t>
  </si>
  <si>
    <t>Jul/31/09 9:56 PM</t>
  </si>
  <si>
    <t>Jul/31/09 9:36 PM</t>
  </si>
  <si>
    <t>Jul/31/09 9:41 PM</t>
  </si>
  <si>
    <t>Jul/31/09 9:43 PM</t>
  </si>
  <si>
    <t>Jul/31/09 9:34 PM</t>
  </si>
  <si>
    <t>Jul/31/09 9:50 PM</t>
  </si>
  <si>
    <t>Jul/31/09 10:01 PM</t>
  </si>
  <si>
    <t>Jul/31/09 9:40 PM</t>
  </si>
  <si>
    <t>Jul/31/09 9:37 PM</t>
  </si>
  <si>
    <t>Jul/31/09 9:47 PM</t>
  </si>
  <si>
    <t>Jul/31/09 11:02 AM</t>
  </si>
  <si>
    <t>Jul/31/09 5:51 PM</t>
  </si>
  <si>
    <t>/tBSWM/tBSWM-Video-ArchiveOrg/Thee_Backslacpkping_With_Media-Chap_00a.ogv</t>
  </si>
  <si>
    <t>Jul/23/09 7:01 AM</t>
  </si>
  <si>
    <t>/tBSWM/tBSWM-Promotion/tBSWM-Logo.rar</t>
  </si>
  <si>
    <t>Jul/31/09 10:54 PM</t>
  </si>
  <si>
    <t>Jul/31/09 6:16 PM</t>
  </si>
  <si>
    <t>/tBSWM-RARs-4Blynth/TBSWM.part130.rar</t>
  </si>
  <si>
    <t>Jul/30/09 8:24 AM</t>
  </si>
  <si>
    <t>/tBSWM/tBSWM-Images/tBSWM-Trailer-00a-Quote.jpg</t>
  </si>
  <si>
    <t>Jul/20/09 12:56 AM</t>
  </si>
  <si>
    <t>/tBSWM-RARs-4Blynth/TBSWM.part131.rar</t>
  </si>
  <si>
    <t>Jul/31/09 12:26 PM</t>
  </si>
  <si>
    <t>/tBSWM/tBSWM-Promotion/tBSWM-OpenVidConfDisc-01.jpg</t>
  </si>
  <si>
    <t>Jul/29/09 10:04 PM</t>
  </si>
  <si>
    <t>Jul/31/09 10:58 AM</t>
  </si>
  <si>
    <t>Jul/29/09 6:12 PM</t>
  </si>
  <si>
    <t>Jul/26/09 8:32 PM</t>
  </si>
  <si>
    <t>Jul/27/09 12:30 AM</t>
  </si>
  <si>
    <t>Jul/30/09 3:35 AM</t>
  </si>
  <si>
    <t>Jul/31/09 11:18 PM</t>
  </si>
  <si>
    <t>Jul/30/09 4:41 AM</t>
  </si>
  <si>
    <t>Jul/28/09 5:35 PM</t>
  </si>
  <si>
    <t>Jul/30/09 9:39 AM</t>
  </si>
  <si>
    <t>Jul/29/09 11:43 PM</t>
  </si>
  <si>
    <t>Jul/29/09 7:18 PM</t>
  </si>
  <si>
    <t>Jul/30/09 1:56 AM</t>
  </si>
  <si>
    <t>Jul/29/09 5:05 PM</t>
  </si>
  <si>
    <t>Jul/30/09 8:57 PM</t>
  </si>
  <si>
    <t>Jul/29/09 6:45 PM</t>
  </si>
  <si>
    <t>Jul/29/09 9:30 PM</t>
  </si>
  <si>
    <t>Jul/29/09 11:10 PM</t>
  </si>
  <si>
    <t>Jul/30/09 12:11 PM</t>
  </si>
  <si>
    <t>Jul/31/09 2:12 AM</t>
  </si>
  <si>
    <t>Jul/30/09 12:16 AM</t>
  </si>
  <si>
    <t>Jul/31/09 5:24 AM</t>
  </si>
  <si>
    <t>Jul/30/09 12:49 AM</t>
  </si>
  <si>
    <t>Jul/30/09 7:27 AM</t>
  </si>
  <si>
    <t>Jul/30/09 2:29 AM</t>
  </si>
  <si>
    <t>Jul/30/09 1:22 AM</t>
  </si>
  <si>
    <t>Jul/30/09 5:14 AM</t>
  </si>
  <si>
    <t>Jul/29/09 9:01 PM</t>
  </si>
  <si>
    <t>Jul/29/09 4:36 PM</t>
  </si>
  <si>
    <t>Jul/29/09 8:24 PM</t>
  </si>
  <si>
    <t>Jul/30/09 6:20 AM</t>
  </si>
  <si>
    <t>Jul/30/09 9:06 AM</t>
  </si>
  <si>
    <t>Jul/25/09 9:54 AM</t>
  </si>
  <si>
    <t>Jul/30/09 3:02 AM</t>
  </si>
  <si>
    <t>Jul/30/09 11:19 AM</t>
  </si>
  <si>
    <t>Jul/30/09 8:00 AM</t>
  </si>
  <si>
    <t>Jul/23/09 4:57 PM</t>
  </si>
  <si>
    <t>Jul/31/09 11:43 PM</t>
  </si>
  <si>
    <t>Jul/29/09 10:37 PM</t>
  </si>
  <si>
    <t>Jul/29/09 3:58 PM</t>
  </si>
  <si>
    <t>Jul/30/09 10:46 AM</t>
  </si>
  <si>
    <t>Jul/30/09 10:13 AM</t>
  </si>
  <si>
    <t>Jul/30/09 3:35 PM</t>
  </si>
  <si>
    <t>Jul/31/09 11:58 AM</t>
  </si>
  <si>
    <t>Jul/30/09 4:08 AM</t>
  </si>
  <si>
    <t>Jul/30/09 10:32 AM</t>
  </si>
  <si>
    <t>Jul/30/09 6:54 AM</t>
  </si>
  <si>
    <t>Jul/26/09 6:00 AM</t>
  </si>
  <si>
    <t>Jul/28/09 2:57 PM</t>
  </si>
  <si>
    <t>Jul/25/09 12:01 AM</t>
  </si>
  <si>
    <t>Jul/27/09 8:01 PM</t>
  </si>
  <si>
    <t>Jul/21/09 1:54 AM</t>
  </si>
  <si>
    <t>Jul/30/09 1:04 PM</t>
  </si>
  <si>
    <t>Jul/28/09 12:03 PM</t>
  </si>
  <si>
    <t>/tBSWM/tBSWM-Promotion/tBSWM-Letter-Lucasfilm_response2.jpg</t>
  </si>
  <si>
    <t>Jul/23/09 6:36 AM</t>
  </si>
  <si>
    <t>Jul/31/09 10:57 AM</t>
  </si>
  <si>
    <t>/tBSWM/tBSWM-Promotion/tBSWM-OpenVidConfNote-01.jpg</t>
  </si>
  <si>
    <t>Jul/31/09 10:15 PM</t>
  </si>
  <si>
    <t>Jul/31/09 3:56 PM</t>
  </si>
  <si>
    <t>Jul/31/09 2:20 PM</t>
  </si>
  <si>
    <t>Jul/23/09 4:26 PM</t>
  </si>
  <si>
    <t>Jul/31/09 12:06 PM</t>
  </si>
  <si>
    <t>Jul/20/09 9:20 PM</t>
  </si>
  <si>
    <t>Jul/31/09 7:04 PM</t>
  </si>
  <si>
    <t>/tBSWM-RARs-4Blynth/TBSWM.part121.rar</t>
  </si>
  <si>
    <t>Jul/28/09 5:48 PM</t>
  </si>
  <si>
    <t>Jul/31/09 1:31 PM</t>
  </si>
  <si>
    <t>Jul/31/09 12:38 PM</t>
  </si>
  <si>
    <t>/tBSWM-RARs-4Blynth/TBSWM.part154.rar</t>
  </si>
  <si>
    <t>Jul/28/09 5:48 AM</t>
  </si>
  <si>
    <t>Jul/14/09 2:41 AM</t>
  </si>
  <si>
    <t>Jul/21/09 6:28 PM</t>
  </si>
  <si>
    <t>Jul/31/09 7:29 PM</t>
  </si>
  <si>
    <t>/tBSWM-RARs-4Blynth/TBSWM.part122.rar</t>
  </si>
  <si>
    <t>Jul/31/09 2:12 PM</t>
  </si>
  <si>
    <t>/tBSWM-RARs-4Blynth/TBSWM.part155.rar</t>
  </si>
  <si>
    <t>Jul/25/09 11:10 PM</t>
  </si>
  <si>
    <t>Jul/24/09 4:25 PM</t>
  </si>
  <si>
    <t>Jul/26/09 8:01 PM</t>
  </si>
  <si>
    <t>Jul/31/09 3:26 PM</t>
  </si>
  <si>
    <t>Jul/31/09 6:15 PM</t>
  </si>
  <si>
    <t>Jul/27/09 8:18 PM</t>
  </si>
  <si>
    <t>/tBSWM/tBSWM-Promotion/tBSWM-Letter-Lucasfilm_response3.jpg</t>
  </si>
  <si>
    <t>Jul/21/09 1:36 PM</t>
  </si>
  <si>
    <t>Jul/31/09 5:09 PM</t>
  </si>
  <si>
    <t>Jul/27/09 10:58 PM</t>
  </si>
  <si>
    <t>Jul/21/09 1:44 AM</t>
  </si>
  <si>
    <t>Jul/31/09 3:01 PM</t>
  </si>
  <si>
    <t>Jul/31/09 6:22 PM</t>
  </si>
  <si>
    <t>Jul/31/09 5:01 PM</t>
  </si>
  <si>
    <t>/tBSWM-RARs-4Blynth/TBSWM.part129.rar</t>
  </si>
  <si>
    <t>Jul/31/09 5:16 PM</t>
  </si>
  <si>
    <t>Jul/31/09 2:56 PM</t>
  </si>
  <si>
    <t>Jul/31/09 5:46 PM</t>
  </si>
  <si>
    <t>Jul/31/09 3:05 PM</t>
  </si>
  <si>
    <t>Jul/27/09 12:06 PM</t>
  </si>
  <si>
    <t>Jul/31/09 4:39 PM</t>
  </si>
  <si>
    <t>Jul/31/09 6:53 PM</t>
  </si>
  <si>
    <t>Jul/22/09 2:17 AM</t>
  </si>
  <si>
    <t>Jul/31/09 2:52 PM</t>
  </si>
  <si>
    <t>Jul/31/09 5:39 PM</t>
  </si>
  <si>
    <t>Jul/31/09 5:52 PM</t>
  </si>
  <si>
    <t>Jul/12/09 7:01 PM</t>
  </si>
  <si>
    <t>/tBSWM-RARs-4Blynth/TBSWM.part123.rar</t>
  </si>
  <si>
    <t>/tBSWM-RARs-4Blynth/TBSWM.part125.rar</t>
  </si>
  <si>
    <t>/tBSWM-RARs-4Blynth/TBSWM.part127.rar</t>
  </si>
  <si>
    <t>Jul/31/09 2:46 PM</t>
  </si>
  <si>
    <t>Jul/19/09 11:27 PM</t>
  </si>
  <si>
    <t>/tBSWM-RARs-4Blynth/TBSWM.part124.rar</t>
  </si>
  <si>
    <t>/tBSWM-RARs-4Blynth/TBSWM.part126.rar</t>
  </si>
  <si>
    <t>Jul/20/09 12:59 AM</t>
  </si>
  <si>
    <t>/tBSWM-RARs-4Blynth/TBSWM.part135.rar</t>
  </si>
  <si>
    <t>/tBSWM-RARs-4Blynth/TBSWM.part128.rar</t>
  </si>
  <si>
    <t>Jul/20/09 12:23 AM</t>
  </si>
  <si>
    <t>/tBSWM-RARs-4Blynth/TBSWM.part101.rar</t>
  </si>
  <si>
    <t>Jul/20/09 12:32 AM</t>
  </si>
  <si>
    <t>/tBSWM-RARs-4Blynth/TBSWM.part110.rar</t>
  </si>
  <si>
    <t>Jul/19/09 11:31 PM</t>
  </si>
  <si>
    <t>Jul/20/09 12:10 AM</t>
  </si>
  <si>
    <t>/tBSWM-RARs-4Blynth/TBSWM.part091.rar</t>
  </si>
  <si>
    <t>Jul/20/09 12:28 AM</t>
  </si>
  <si>
    <t>/tBSWM-RARs-4Blynth/TBSWM.part103.rar</t>
  </si>
  <si>
    <t>Jul/20/09 12:36 AM</t>
  </si>
  <si>
    <t>/tBSWM-RARs-4Blynth/TBSWM.part112.rar</t>
  </si>
  <si>
    <t>Jul/20/09 12:15 AM</t>
  </si>
  <si>
    <t>/tBSWM-RARs-4Blynth/TBSWM.part093.rar</t>
  </si>
  <si>
    <t>Jul/20/09 12:29 AM</t>
  </si>
  <si>
    <t>/tBSWM-RARs-4Blynth/TBSWM.part105.rar</t>
  </si>
  <si>
    <t>/tBSWM-RARs-4Blynth/TBSWM.part114.rar</t>
  </si>
  <si>
    <t>/tBSWM-RARs-4Blynth/TBSWM.part132.rar</t>
  </si>
  <si>
    <t>Jul/20/09 1:06 AM</t>
  </si>
  <si>
    <t>/tBSWM-RARs-4Blynth/TBSWM.part141.rar</t>
  </si>
  <si>
    <t>Jul/20/09 1:13 AM</t>
  </si>
  <si>
    <t>/tBSWM-RARs-4Blynth/TBSWM.part150.rar</t>
  </si>
  <si>
    <t>Jul/20/09 12:18 AM</t>
  </si>
  <si>
    <t>/tBSWM-RARs-4Blynth/TBSWM.part095.rar</t>
  </si>
  <si>
    <t>/tBSWM-RARs-4Blynth/TBSWM.part107.rar</t>
  </si>
  <si>
    <t>/tBSWM-RARs-4Blynth/TBSWM.part116.rar</t>
  </si>
  <si>
    <t>/tBSWM-RARs-4Blynth/TBSWM.part134.rar</t>
  </si>
  <si>
    <t>/tBSWM-RARs-4Blynth/TBSWM.part143.rar</t>
  </si>
  <si>
    <t>Jul/20/09 1:20 AM</t>
  </si>
  <si>
    <t>/tBSWM-RARs-4Blynth/TBSWM.part152.rar</t>
  </si>
  <si>
    <t>/tBSWM-RARs-4Blynth/TBSWM.part097.rar</t>
  </si>
  <si>
    <t>/tBSWM-RARs-4Blynth/TBSWM.part109.rar</t>
  </si>
  <si>
    <t>Jul/20/09 12:44 AM</t>
  </si>
  <si>
    <t>/tBSWM-RARs-4Blynth/TBSWM.part118.rar</t>
  </si>
  <si>
    <t>/tBSWM-RARs-4Blynth/TBSWM.part136.rar</t>
  </si>
  <si>
    <t>Jul/20/09 1:11 AM</t>
  </si>
  <si>
    <t>/tBSWM-RARs-4Blynth/TBSWM.part145.rar</t>
  </si>
  <si>
    <t>/tBSWM-RARs-4Blynth/TBSWM.part099.rar</t>
  </si>
  <si>
    <t>Jul/20/09 1:03 AM</t>
  </si>
  <si>
    <t>/tBSWM-RARs-4Blynth/TBSWM.part138.rar</t>
  </si>
  <si>
    <t>/tBSWM-RARs-4Blynth/TBSWM.part147.rar</t>
  </si>
  <si>
    <t>/tBSWM-RARs-4Blynth/TBSWM.part149.rar</t>
  </si>
  <si>
    <t>Jul/19/09 11:41 PM</t>
  </si>
  <si>
    <t>/tBSWM-RARs-4Blynth/TBSWM.part100.rar</t>
  </si>
  <si>
    <t>/tBSWM-RARs-4Blynth/TBSWM.part090.rar</t>
  </si>
  <si>
    <t>/tBSWM-RARs-4Blynth/TBSWM.part102.rar</t>
  </si>
  <si>
    <t>/tBSWM-RARs-4Blynth/TBSWM.part111.rar</t>
  </si>
  <si>
    <t>/tBSWM-RARs-4Blynth/TBSWM.part120.rar</t>
  </si>
  <si>
    <t>/tBSWM-RARs-4Blynth/TBSWM.part092.rar</t>
  </si>
  <si>
    <t>Jul/20/09 12:24 AM</t>
  </si>
  <si>
    <t>/tBSWM-RARs-4Blynth/TBSWM.part104.rar</t>
  </si>
  <si>
    <t>/tBSWM-RARs-4Blynth/TBSWM.part113.rar</t>
  </si>
  <si>
    <t>/tBSWM-RARs-4Blynth/TBSWM.part140.rar</t>
  </si>
  <si>
    <t>/tBSWM-RARs-4Blynth/TBSWM.part094.rar</t>
  </si>
  <si>
    <t>/tBSWM-RARs-4Blynth/TBSWM.part106.rar</t>
  </si>
  <si>
    <t>/tBSWM-RARs-4Blynth/TBSWM.part115.rar</t>
  </si>
  <si>
    <t>/tBSWM-RARs-4Blynth/TBSWM.part142.rar</t>
  </si>
  <si>
    <t>Jul/20/09 1:14 AM</t>
  </si>
  <si>
    <t>/tBSWM-RARs-4Blynth/TBSWM.part151.rar</t>
  </si>
  <si>
    <t>/tBSWM-RARs-4Blynth/TBSWM.part096.rar</t>
  </si>
  <si>
    <t>/tBSWM-RARs-4Blynth/TBSWM.part108.rar</t>
  </si>
  <si>
    <t>Jul/20/09 12:40 AM</t>
  </si>
  <si>
    <t>/tBSWM-RARs-4Blynth/TBSWM.part117.rar</t>
  </si>
  <si>
    <t>/tBSWM-RARs-4Blynth/TBSWM.part144.rar</t>
  </si>
  <si>
    <t>/tBSWM-RARs-4Blynth/TBSWM.part153.rar</t>
  </si>
  <si>
    <t>/tBSWM-RARs-4Blynth/TBSWM.part089.rar</t>
  </si>
  <si>
    <t>/tBSWM-RARs-4Blynth/TBSWM.part098.rar</t>
  </si>
  <si>
    <t>/tBSWM-RARs-4Blynth/TBSWM.part119.rar</t>
  </si>
  <si>
    <t>/tBSWM-RARs-4Blynth/TBSWM.part137.rar</t>
  </si>
  <si>
    <t>/tBSWM-RARs-4Blynth/TBSWM.part146.rar</t>
  </si>
  <si>
    <t>/tBSWM-RARs-4Blynth/TBSWM.part139.rar</t>
  </si>
  <si>
    <t>/tBSWM-RARs-4Blynth/TBSWM.part148.rar</t>
  </si>
  <si>
    <t>Jul/15/09 7:13 PM</t>
  </si>
  <si>
    <t>Jul/20/09 12:00 AM</t>
  </si>
  <si>
    <t>Jul/19/09 11:50 PM</t>
  </si>
  <si>
    <t>Jul/19/09 11:32 PM</t>
  </si>
  <si>
    <t>Jul/20/09 12:05 AM</t>
  </si>
  <si>
    <t>Jul/31/09 7:57 AM</t>
  </si>
  <si>
    <t>Jul/31/09 7:33 AM</t>
  </si>
  <si>
    <t>Jul/19/09 11:54 PM</t>
  </si>
  <si>
    <t>Jul/23/09 11:54 PM</t>
  </si>
  <si>
    <t>Jul/19/09 11:19 PM</t>
  </si>
  <si>
    <t>Jul/19/09 10:43 PM</t>
  </si>
  <si>
    <t>Jul/19/09 10:23 PM</t>
  </si>
  <si>
    <t>Jul/19/09 11:11 PM</t>
  </si>
  <si>
    <t>Jul/19/09 11:30 PM</t>
  </si>
  <si>
    <t>Jul/19/09 9:55 PM</t>
  </si>
  <si>
    <t>Jul/19/09 9:46 PM</t>
  </si>
  <si>
    <t>Jul/19/09 11:06 PM</t>
  </si>
  <si>
    <t>Jul/19/09 10:44 PM</t>
  </si>
  <si>
    <t>Jul/ 3/09 9:27 AM</t>
  </si>
  <si>
    <t>Jul/19/09 9:34 PM</t>
  </si>
  <si>
    <t>Jul/19/09 10:24 PM</t>
  </si>
  <si>
    <t>Jul/30/09 11:26 AM</t>
  </si>
  <si>
    <t>/tBSWM/tBSWM-Archive/tBSWM-Link_012-FanEditOrg.pdf</t>
  </si>
  <si>
    <t>Jul/19/09 10:54 PM</t>
  </si>
  <si>
    <t>Jul/30/09 5:13 PM</t>
  </si>
  <si>
    <t>/tBSWM/tBSWM-Archive/tBSWM-Link_015-Philoblog.pdf</t>
  </si>
  <si>
    <t>Jul/31/09 12:35 PM</t>
  </si>
  <si>
    <t>/tBSWM/tBSWM-Images/tBSWM-Trailer-00a-MediaSea.jpg</t>
  </si>
  <si>
    <t>/tBSWM/tBSWM-Archive/tBSWM-Link_012a-FanEditOrg6767.pdf</t>
  </si>
  <si>
    <t>Jul/19/09 9:31 PM</t>
  </si>
  <si>
    <t>Jul/19/09 10:34 PM</t>
  </si>
  <si>
    <t>Jul/19/09 10:02 PM</t>
  </si>
  <si>
    <t>Aug/31/09 10:49 PM</t>
  </si>
  <si>
    <t>Aug/31/09 11:59 PM</t>
  </si>
  <si>
    <t>Aug/31/09 11:47 PM</t>
  </si>
  <si>
    <t>Aug/31/09 11:55 PM</t>
  </si>
  <si>
    <t>Aug/31/09 10:51 PM</t>
  </si>
  <si>
    <t>Aug/31/09 10:52 PM</t>
  </si>
  <si>
    <t>Aug/31/09 11:51 PM</t>
  </si>
  <si>
    <t>Aug/31/09 9:56 PM</t>
  </si>
  <si>
    <t>Aug/31/09 10:56 PM</t>
  </si>
  <si>
    <t>Aug/31/09 10:48 PM</t>
  </si>
  <si>
    <t>Aug/31/09 10:53 PM</t>
  </si>
  <si>
    <t>Aug/31/09 6:39 PM</t>
  </si>
  <si>
    <t>Sep/ 1/09 12:16 AM</t>
  </si>
  <si>
    <t>Aug/31/09 10:34 PM</t>
  </si>
  <si>
    <t>Aug/31/09 11:26 PM</t>
  </si>
  <si>
    <t>Aug/25/09 7:55 PM</t>
  </si>
  <si>
    <t>Aug/25/09 7:40 PM</t>
  </si>
  <si>
    <t>/tBSWM/tBSWM-Images/sm_tBSWM-WP01_FDP-Co3.jpg</t>
  </si>
  <si>
    <t>/tBSWM/tBSWM-Images/sm_tBSWM-WP03_FDP-Jo3.jpg</t>
  </si>
  <si>
    <t>Aug/25/09 10:00 PM</t>
  </si>
  <si>
    <t>/tBSWM/tBSWM-Images/sm_tBSWM-WP02_FDP-So3.jpg</t>
  </si>
  <si>
    <t>Aug/25/09 7:53 PM</t>
  </si>
  <si>
    <t>Aug/26/09 7:27 AM</t>
  </si>
  <si>
    <t>Aug/25/09 8:06 PM</t>
  </si>
  <si>
    <t>Aug/30/09 10:58 PM</t>
  </si>
  <si>
    <t>Aug/25/09 10:36 PM</t>
  </si>
  <si>
    <t>Aug/25/09 6:33 PM</t>
  </si>
  <si>
    <t>Aug/25/09 8:08 PM</t>
  </si>
  <si>
    <t>Aug/25/09 7:56 PM</t>
  </si>
  <si>
    <t>Aug/25/09 8:43 PM</t>
  </si>
  <si>
    <t>Aug/25/09 8:09 PM</t>
  </si>
  <si>
    <t>Aug/25/09 8:05 PM</t>
  </si>
  <si>
    <t>Aug/25/09 6:40 PM</t>
  </si>
  <si>
    <t>Aug/25/09 8:03 PM</t>
  </si>
  <si>
    <t>Aug/25/09 10:21 PM</t>
  </si>
  <si>
    <t>Aug/25/09 6:36 PM</t>
  </si>
  <si>
    <t>Aug/25/09 9:01 PM</t>
  </si>
  <si>
    <t>Aug/25/09 8:00 PM</t>
  </si>
  <si>
    <t>Aug/25/09 9:30 PM</t>
  </si>
  <si>
    <t>Aug/25/09 6:39 PM</t>
  </si>
  <si>
    <t>Aug/25/09 9:02 PM</t>
  </si>
  <si>
    <t>Aug/26/09 7:40 AM</t>
  </si>
  <si>
    <t>Aug/25/09 8:50 PM</t>
  </si>
  <si>
    <t>Aug/25/09 8:47 PM</t>
  </si>
  <si>
    <t>Aug/25/09 7:46 PM</t>
  </si>
  <si>
    <t>Aug/25/09 6:42 PM</t>
  </si>
  <si>
    <t>Aug/25/09 8:45 PM</t>
  </si>
  <si>
    <t>Aug/25/09 7:58 PM</t>
  </si>
  <si>
    <t>Aug/25/09 8:41 PM</t>
  </si>
  <si>
    <t>Aug/25/09 9:34 PM</t>
  </si>
  <si>
    <t>Aug/25/09 8:49 PM</t>
  </si>
  <si>
    <t>Aug/25/09 6:43 PM</t>
  </si>
  <si>
    <t>Aug/26/09 7:47 AM</t>
  </si>
  <si>
    <t>Aug/25/09 9:15 PM</t>
  </si>
  <si>
    <t>Aug/25/09 6:35 PM</t>
  </si>
  <si>
    <t>Aug/26/09 7:38 AM</t>
  </si>
  <si>
    <t>Aug/25/09 9:19 PM</t>
  </si>
  <si>
    <t>Aug/25/09 9:39 PM</t>
  </si>
  <si>
    <t>Aug/25/09 9:53 PM</t>
  </si>
  <si>
    <t>Aug/25/09 10:22 PM</t>
  </si>
  <si>
    <t>Aug/25/09 8:11 PM</t>
  </si>
  <si>
    <t>Aug/25/09 8:46 PM</t>
  </si>
  <si>
    <t>Aug/25/09 8:54 PM</t>
  </si>
  <si>
    <t>Aug/25/09 10:15 PM</t>
  </si>
  <si>
    <t>Aug/25/09 8:57 PM</t>
  </si>
  <si>
    <t>Aug/25/09 9:56 PM</t>
  </si>
  <si>
    <t>Aug/25/09 9:17 PM</t>
  </si>
  <si>
    <t>Aug/26/09 7:36 AM</t>
  </si>
  <si>
    <t>Aug/25/09 10:24 PM</t>
  </si>
  <si>
    <t>Aug/25/09 10:27 PM</t>
  </si>
  <si>
    <t>Aug/25/09 9:21 PM</t>
  </si>
  <si>
    <t>Aug/25/09 10:23 PM</t>
  </si>
  <si>
    <t>Aug/25/09 9:27 PM</t>
  </si>
  <si>
    <t>Aug/25/09 10:26 PM</t>
  </si>
  <si>
    <t>Aug/25/09 10:33 PM</t>
  </si>
  <si>
    <t>Aug/25/09 9:47 PM</t>
  </si>
  <si>
    <t>Aug/25/09 9:20 PM</t>
  </si>
  <si>
    <t>Aug/25/09 10:04 PM</t>
  </si>
  <si>
    <t>Aug/25/09 8:39 PM</t>
  </si>
  <si>
    <t>Aug/25/09 10:05 PM</t>
  </si>
  <si>
    <t>Aug/26/09 7:44 AM</t>
  </si>
  <si>
    <t>Aug/25/09 9:12 PM</t>
  </si>
  <si>
    <t>Aug/25/09 8:53 PM</t>
  </si>
  <si>
    <t>Aug/25/09 9:50 PM</t>
  </si>
  <si>
    <t>Aug/25/09 10:19 PM</t>
  </si>
  <si>
    <t>Aug/25/09 10:31 PM</t>
  </si>
  <si>
    <t>Aug/25/09 8:34 PM</t>
  </si>
  <si>
    <t>Aug/25/09 9:57 PM</t>
  </si>
  <si>
    <t>Aug/26/09 7:28 AM</t>
  </si>
  <si>
    <t>Aug/25/09 10:08 PM</t>
  </si>
  <si>
    <t>Aug/25/09 8:33 PM</t>
  </si>
  <si>
    <t>Aug/25/09 8:32 PM</t>
  </si>
  <si>
    <t>Aug/25/09 8:56 PM</t>
  </si>
  <si>
    <t>Aug/25/09 9:08 PM</t>
  </si>
  <si>
    <t>Aug/26/09 7:43 AM</t>
  </si>
  <si>
    <t>Aug/26/09 7:45 AM</t>
  </si>
  <si>
    <t>Aug/25/09 9:25 PM</t>
  </si>
  <si>
    <t>Aug/25/09 9:40 PM</t>
  </si>
  <si>
    <t>Aug/25/09 9:45 PM</t>
  </si>
  <si>
    <t>Aug/25/09 10:29 PM</t>
  </si>
  <si>
    <t>Aug/25/09 10:34 PM</t>
  </si>
  <si>
    <t>Aug/25/09 9:43 PM</t>
  </si>
  <si>
    <t>Aug/25/09 9:59 PM</t>
  </si>
  <si>
    <t>Aug/25/09 10:10 PM</t>
  </si>
  <si>
    <t>Aug/25/09 6:50 PM</t>
  </si>
  <si>
    <t>Aug/25/09 8:42 PM</t>
  </si>
  <si>
    <t>Aug/25/09 9:10 PM</t>
  </si>
  <si>
    <t>Aug/25/09 9:06 PM</t>
  </si>
  <si>
    <t>Aug/25/09 10:01 PM</t>
  </si>
  <si>
    <t>Aug/25/09 9:22 PM</t>
  </si>
  <si>
    <t>Aug/25/09 9:51 PM</t>
  </si>
  <si>
    <t>Aug/25/09 10:02 PM</t>
  </si>
  <si>
    <t>Aug/26/09 7:37 AM</t>
  </si>
  <si>
    <t>Aug/25/09 10:06 PM</t>
  </si>
  <si>
    <t>Aug/25/09 8:51 PM</t>
  </si>
  <si>
    <t>Aug/25/09 9:24 PM</t>
  </si>
  <si>
    <t>Aug/26/09 7:34 AM</t>
  </si>
  <si>
    <t>Aug/31/09 11:46 PM</t>
  </si>
  <si>
    <t>Aug/26/09 7:30 AM</t>
  </si>
  <si>
    <t>Aug/25/09 8:23 PM</t>
  </si>
  <si>
    <t>Aug/25/09 9:05 PM</t>
  </si>
  <si>
    <t>Aug/25/09 9:16 PM</t>
  </si>
  <si>
    <t>Aug/25/09 9:35 PM</t>
  </si>
  <si>
    <t>Aug/25/09 8:38 PM</t>
  </si>
  <si>
    <t>Aug/25/09 9:28 PM</t>
  </si>
  <si>
    <t>Aug/25/09 8:19 PM</t>
  </si>
  <si>
    <t>Aug/25/09 9:07 PM</t>
  </si>
  <si>
    <t>Aug/29/09 7:42 PM</t>
  </si>
  <si>
    <t>Aug/26/09 7:31 AM</t>
  </si>
  <si>
    <t>Aug/25/09 10:16 PM</t>
  </si>
  <si>
    <t>Aug/31/09 11:38 PM</t>
  </si>
  <si>
    <t>Aug/25/09 9:11 PM</t>
  </si>
  <si>
    <t>Aug/25/09 8:13 PM</t>
  </si>
  <si>
    <t>Aug/26/09 7:41 AM</t>
  </si>
  <si>
    <t>Aug/25/09 6:49 PM</t>
  </si>
  <si>
    <t>Aug/25/09 8:24 PM</t>
  </si>
  <si>
    <t>Aug/25/09 8:35 PM</t>
  </si>
  <si>
    <t>Aug/25/09 9:37 PM</t>
  </si>
  <si>
    <t>Aug/25/09 9:55 PM</t>
  </si>
  <si>
    <t>Aug/25/09 10:09 PM</t>
  </si>
  <si>
    <t>Aug/25/09 10:32 PM</t>
  </si>
  <si>
    <t>Aug/25/09 9:42 PM</t>
  </si>
  <si>
    <t>Aug/25/09 8:12 PM</t>
  </si>
  <si>
    <t>Aug/25/09 8:20 PM</t>
  </si>
  <si>
    <t>Sep/ 1/09 12:00 AM</t>
  </si>
  <si>
    <t>Aug/25/09 8:25 PM</t>
  </si>
  <si>
    <t>Aug/25/09 10:28 PM</t>
  </si>
  <si>
    <t>Aug/25/09 8:37 PM</t>
  </si>
  <si>
    <t>Aug/25/09 9:14 PM</t>
  </si>
  <si>
    <t>Aug/25/09 8:21 PM</t>
  </si>
  <si>
    <t>Aug/31/09 11:54 PM</t>
  </si>
  <si>
    <t>Aug/25/09 8:17 PM</t>
  </si>
  <si>
    <t>Aug/25/09 9:49 PM</t>
  </si>
  <si>
    <t>Aug/25/09 8:27 PM</t>
  </si>
  <si>
    <t>Aug/25/09 8:30 PM</t>
  </si>
  <si>
    <t>Aug/25/09 10:18 PM</t>
  </si>
  <si>
    <t>Aug/25/09 9:03 PM</t>
  </si>
  <si>
    <t>Aug/25/09 8:59 PM</t>
  </si>
  <si>
    <t>Aug/25/09 10:12 PM</t>
  </si>
  <si>
    <t>Aug/25/09 9:32 PM</t>
  </si>
  <si>
    <t>Aug/25/09 10:13 PM</t>
  </si>
  <si>
    <t>Aug/26/09 7:33 AM</t>
  </si>
  <si>
    <t>Aug/25/09 8:16 PM</t>
  </si>
  <si>
    <t>Aug/25/09 8:28 PM</t>
  </si>
  <si>
    <t>Aug/25/09 8:14 PM</t>
  </si>
  <si>
    <t>Aug/31/09 11:22 PM</t>
  </si>
  <si>
    <t>Aug/31/09 11:57 PM</t>
  </si>
  <si>
    <t>Aug/25/09 6:47 PM</t>
  </si>
  <si>
    <t>Aug/25/09 8:29 PM</t>
  </si>
  <si>
    <t>Aug/31/09 11:30 PM</t>
  </si>
  <si>
    <t>Aug/31/09 10:59 PM</t>
  </si>
  <si>
    <t>Aug/31/09 10:36 PM</t>
  </si>
  <si>
    <t>Aug/31/09 11:45 PM</t>
  </si>
  <si>
    <t>Aug/31/09 10:57 PM</t>
  </si>
  <si>
    <t>Aug/31/09 11:16 PM</t>
  </si>
  <si>
    <t>Aug/31/09 11:40 PM</t>
  </si>
  <si>
    <t>Aug/31/09 10:43 PM</t>
  </si>
  <si>
    <t>Aug/31/09 11:37 PM</t>
  </si>
  <si>
    <t>Aug/31/09 10:38 PM</t>
  </si>
  <si>
    <t>Aug/31/09 11:32 PM</t>
  </si>
  <si>
    <t>Aug/31/09 11:43 PM</t>
  </si>
  <si>
    <t>Aug/31/09 10:40 PM</t>
  </si>
  <si>
    <t>Aug/31/09 10:58 PM</t>
  </si>
  <si>
    <t>Aug/31/09 10:54 PM</t>
  </si>
  <si>
    <t>Aug/31/09 11:35 PM</t>
  </si>
  <si>
    <t>Aug/31/09 11:41 PM</t>
  </si>
  <si>
    <t>Aug/31/09 11:56 PM</t>
  </si>
  <si>
    <t>Aug/31/09 11:00 PM</t>
  </si>
  <si>
    <t>Aug/31/09 11:49 PM</t>
  </si>
  <si>
    <t>Aug/31/09 10:45 PM</t>
  </si>
  <si>
    <t>Aug/31/09 11:33 PM</t>
  </si>
  <si>
    <t>Aug/31/09 11:03 PM</t>
  </si>
  <si>
    <t>Aug/31/09 10:47 PM</t>
  </si>
  <si>
    <t>Aug/31/09 11:39 PM</t>
  </si>
  <si>
    <t>Aug/31/09 10:42 PM</t>
  </si>
  <si>
    <t>Aug/31/09 11:58 PM</t>
  </si>
  <si>
    <t>Aug/31/09 11:53 PM</t>
  </si>
  <si>
    <t>Aug/31/09 11:52 PM</t>
  </si>
  <si>
    <t>Aug/25/09 6:46 PM</t>
  </si>
  <si>
    <t>Aug/31/09 11:28 PM</t>
  </si>
  <si>
    <t>Aug/31/09 11:48 PM</t>
  </si>
  <si>
    <t>Aug/31/09 11:44 PM</t>
  </si>
  <si>
    <t>Aug/25/09 9:54 PM</t>
  </si>
  <si>
    <t>Aug/31/09 11:50 PM</t>
  </si>
  <si>
    <t>Aug/29/09 8:00 PM</t>
  </si>
  <si>
    <t>Aug/30/09 10:20 PM</t>
  </si>
  <si>
    <t>Aug/31/09 10:28 AM</t>
  </si>
  <si>
    <t>Aug/31/09 2:57 AM</t>
  </si>
  <si>
    <t>/tBSWM/tBSWM-Promotion/tBSWM-Letter-Lucasfilm.jpg</t>
  </si>
  <si>
    <t>Aug/29/09 11:23 PM</t>
  </si>
  <si>
    <t>Aug/31/09 9:52 PM</t>
  </si>
  <si>
    <t>Aug/29/09 4:42 PM</t>
  </si>
  <si>
    <t>Aug/31/09 12:28 AM</t>
  </si>
  <si>
    <t>Aug/24/09 1:51 AM</t>
  </si>
  <si>
    <t>/tBSWM/tBSWM-Images/tBSWM-WP03_FDP-Jo3.jpg</t>
  </si>
  <si>
    <t>Aug/31/09 9:50 PM</t>
  </si>
  <si>
    <t>Aug/31/09 4:03 PM</t>
  </si>
  <si>
    <t>Aug/30/09 10:18 PM</t>
  </si>
  <si>
    <t>Aug/31/09 11:02 PM</t>
  </si>
  <si>
    <t>Aug/31/09 7:23 AM</t>
  </si>
  <si>
    <t>Aug/31/09 5:13 AM</t>
  </si>
  <si>
    <t>Aug/31/09 2:18 PM</t>
  </si>
  <si>
    <t>Aug/28/09 9:00 AM</t>
  </si>
  <si>
    <t>/tBSWM/tBSWM-Images/tBSWM-WP01_FDP-Co3.jpg</t>
  </si>
  <si>
    <t>Aug/31/09 12:35 PM</t>
  </si>
  <si>
    <t>Aug/26/09 10:59 AM</t>
  </si>
  <si>
    <t>Aug/30/09 11:10 PM</t>
  </si>
  <si>
    <t>Aug/31/09 10:51 AM</t>
  </si>
  <si>
    <t>Aug/30/09 3:48 PM</t>
  </si>
  <si>
    <t>Aug/31/09 6:33 PM</t>
  </si>
  <si>
    <t>Aug/31/09 3:11 PM</t>
  </si>
  <si>
    <t>Aug/31/09 8:15 AM</t>
  </si>
  <si>
    <t>Aug/31/09 8:41 AM</t>
  </si>
  <si>
    <t>Aug/30/09 9:00 PM</t>
  </si>
  <si>
    <t>Aug/31/09 4:47 AM</t>
  </si>
  <si>
    <t>Aug/31/09 6:02 PM</t>
  </si>
  <si>
    <t>Aug/29/09 10:38 PM</t>
  </si>
  <si>
    <t>Aug/31/09 9:33 AM</t>
  </si>
  <si>
    <t>Aug/31/09 11:17 AM</t>
  </si>
  <si>
    <t>Aug/30/09 12:23 AM</t>
  </si>
  <si>
    <t>Aug/31/09 5:49 PM</t>
  </si>
  <si>
    <t>Aug/31/09 9:07 AM</t>
  </si>
  <si>
    <t>Aug/31/09 11:43 AM</t>
  </si>
  <si>
    <t>Aug/31/09 4:29 PM</t>
  </si>
  <si>
    <t>Aug/31/09 5:40 AM</t>
  </si>
  <si>
    <t>Aug/29/09 4:45 PM</t>
  </si>
  <si>
    <t>Aug/31/09 6:31 AM</t>
  </si>
  <si>
    <t>Aug/31/09 10:25 AM</t>
  </si>
  <si>
    <t>/tBSWM/tBSWM-Images/tBSWM-WP02_FDP-So3.jpg</t>
  </si>
  <si>
    <t>Aug/31/09 5:21 PM</t>
  </si>
  <si>
    <t>Aug/31/09 6:57 AM</t>
  </si>
  <si>
    <t>Aug/29/09 7:12 PM</t>
  </si>
  <si>
    <t>Aug/31/09 1:01 PM</t>
  </si>
  <si>
    <t>Aug/31/09 2:45 PM</t>
  </si>
  <si>
    <t>Aug/31/09 2:19 PM</t>
  </si>
  <si>
    <t>Aug/31/09 6:48 AM</t>
  </si>
  <si>
    <t>/tBSWM/tBSWM-Archive/tBSWM-Link_012c-FanEditInfo.pdf</t>
  </si>
  <si>
    <t>Aug/30/09 3:14 AM</t>
  </si>
  <si>
    <t>Aug/31/09 1:27 PM</t>
  </si>
  <si>
    <t>Aug/31/09 1:53 PM</t>
  </si>
  <si>
    <t>Aug/31/09 12:47 AM</t>
  </si>
  <si>
    <t>Aug/30/09 9:47 PM</t>
  </si>
  <si>
    <t>Aug/29/09 3:57 PM</t>
  </si>
  <si>
    <t>Aug/31/09 12:09 PM</t>
  </si>
  <si>
    <t>Aug/31/09 2:51 AM</t>
  </si>
  <si>
    <t>Aug/30/09 5:06 AM</t>
  </si>
  <si>
    <t>Aug/29/09 7:13 PM</t>
  </si>
  <si>
    <t>Aug/30/09 2:54 AM</t>
  </si>
  <si>
    <t>Aug/29/09 9:02 AM</t>
  </si>
  <si>
    <t>Aug/29/09 3:03 PM</t>
  </si>
  <si>
    <t>Aug/29/09 5:39 AM</t>
  </si>
  <si>
    <t>Aug/31/09 4:10 AM</t>
  </si>
  <si>
    <t>Aug/31/09 2:14 PM</t>
  </si>
  <si>
    <t>Aug/23/09 11:08 PM</t>
  </si>
  <si>
    <t>Aug/29/09 12:30 PM</t>
  </si>
  <si>
    <t>Aug/27/09 4:54 AM</t>
  </si>
  <si>
    <t>Aug/ 5/09 11:06 PM</t>
  </si>
  <si>
    <t>Aug/22/09 4:59 AM</t>
  </si>
  <si>
    <t>Aug/14/09 2:21 PM</t>
  </si>
  <si>
    <t>Aug/ 3/09 11:20 PM</t>
  </si>
  <si>
    <t>Sep/30/09 10:21 PM</t>
  </si>
  <si>
    <t>Sep/30/09 10:07 PM</t>
  </si>
  <si>
    <t>Sep/30/09 10:15 PM</t>
  </si>
  <si>
    <t>Sep/30/09 11:37 PM</t>
  </si>
  <si>
    <t>Sep/30/09 10:45 PM</t>
  </si>
  <si>
    <t>Sep/30/09 10:44 PM</t>
  </si>
  <si>
    <t>Sep/30/09 11:24 PM</t>
  </si>
  <si>
    <t>Sep/30/09 10:46 PM</t>
  </si>
  <si>
    <t>Sep/30/09 9:47 PM</t>
  </si>
  <si>
    <t>Sep/30/09 10:40 PM</t>
  </si>
  <si>
    <t>Sep/30/09 9:57 PM</t>
  </si>
  <si>
    <t>Sep/30/09 9:55 PM</t>
  </si>
  <si>
    <t>Sep/30/09 11:51 PM</t>
  </si>
  <si>
    <t>Sep/30/09 7:32 PM</t>
  </si>
  <si>
    <t>Sep/30/09 11:34 PM</t>
  </si>
  <si>
    <t>/tBSWM/tBSWM-Images/sm_tBSWM-Poster_Strt1-Res72.jpg</t>
  </si>
  <si>
    <t>/tBSWM/tBSWM-Images/sm_tBSWM-Poster_Strt3-Res72.jpg</t>
  </si>
  <si>
    <t>/tBSWM/tBSWM-Images/sm_tBSWM-Poster_StrtDtl1-Res72.jpg</t>
  </si>
  <si>
    <t>/tBSWM/tBSWM-Images/sm_tBSWM-Poster_Strt2-Res72.jpg</t>
  </si>
  <si>
    <t>/tBSWM/tBSWM-Images/sm_tBSWM-Poster_StrtDtl2-Res72.jpg</t>
  </si>
  <si>
    <t>/tBSWM/tBSWM-Images/sm_tBSWM-Poster_StrtDtl3-Res72.jpg</t>
  </si>
  <si>
    <t>Sep/30/09 11:22 PM</t>
  </si>
  <si>
    <t>Sep/30/09 11:44 PM</t>
  </si>
  <si>
    <t>Sep/30/09 10:49 PM</t>
  </si>
  <si>
    <t>Sep/30/09 10:38 PM</t>
  </si>
  <si>
    <t>Sep/30/09 10:05 PM</t>
  </si>
  <si>
    <t>Sep/30/09 10:28 PM</t>
  </si>
  <si>
    <t>Sep/30/09 11:48 PM</t>
  </si>
  <si>
    <t>Sep/30/09 10:00 PM</t>
  </si>
  <si>
    <t>Sep/30/09 10:26 PM</t>
  </si>
  <si>
    <t>Sep/30/09 9:59 PM</t>
  </si>
  <si>
    <t>Sep/30/09 10:51 PM</t>
  </si>
  <si>
    <t>Sep/30/09 10:59 PM</t>
  </si>
  <si>
    <t>Sep/30/09 11:41 PM</t>
  </si>
  <si>
    <t>Sep/30/09 10:32 PM</t>
  </si>
  <si>
    <t>Sep/30/09 10:23 PM</t>
  </si>
  <si>
    <t>Sep/30/09 10:30 PM</t>
  </si>
  <si>
    <t>Sep/30/09 11:45 PM</t>
  </si>
  <si>
    <t>Sep/30/09 10:35 PM</t>
  </si>
  <si>
    <t>Sep/30/09 11:40 PM</t>
  </si>
  <si>
    <t>Sep/30/09 10:42 PM</t>
  </si>
  <si>
    <t>Sep/30/09 11:27 PM</t>
  </si>
  <si>
    <t>Sep/30/09 10:20 PM</t>
  </si>
  <si>
    <t>Sep/30/09 10:33 PM</t>
  </si>
  <si>
    <t>Sep/30/09 10:57 PM</t>
  </si>
  <si>
    <t>Sep/30/09 10:41 PM</t>
  </si>
  <si>
    <t>Sep/30/09 10:55 PM</t>
  </si>
  <si>
    <t>Sep/30/09 11:35 PM</t>
  </si>
  <si>
    <t>Sep/30/09 10:50 PM</t>
  </si>
  <si>
    <t>Sep/30/09 10:58 PM</t>
  </si>
  <si>
    <t>Sep/30/09 10:56 PM</t>
  </si>
  <si>
    <t>Sep/30/09 10:54 PM</t>
  </si>
  <si>
    <t>Sep/30/09 11:32 PM</t>
  </si>
  <si>
    <t>Sep/30/09 10:37 PM</t>
  </si>
  <si>
    <t>Sep/30/09 10:52 PM</t>
  </si>
  <si>
    <t>Sep/30/09 10:47 PM</t>
  </si>
  <si>
    <t>Sep/30/09 11:02 PM</t>
  </si>
  <si>
    <t>Sep/30/09 11:30 PM</t>
  </si>
  <si>
    <t>Sep/30/09 11:10 PM</t>
  </si>
  <si>
    <t>Sep/30/09 11:00 PM</t>
  </si>
  <si>
    <t>Sep/30/09 11:29 PM</t>
  </si>
  <si>
    <t>Sep/30/09 11:38 PM</t>
  </si>
  <si>
    <t>Sep/30/09 11:17 PM</t>
  </si>
  <si>
    <t>Sep/30/09 11:46 PM</t>
  </si>
  <si>
    <t>Sep/30/09 11:42 PM</t>
  </si>
  <si>
    <t>Sep/30/09 11:50 PM</t>
  </si>
  <si>
    <t>/tBSWM/tBSWM-Video-ArchiveOrg/Thee_Backslacpkping_With_Media-Chap_00a1_512kb.mp4</t>
  </si>
  <si>
    <t>Sep/30/09 7:25 PM</t>
  </si>
  <si>
    <t>Sep/30/09 8:59 AM</t>
  </si>
  <si>
    <t>Sep/19/09 10:23 AM</t>
  </si>
  <si>
    <t>Sep/29/09 8:52 PM</t>
  </si>
  <si>
    <t>Sep/25/09 5:43 PM</t>
  </si>
  <si>
    <t>Sep/19/09 10:25 AM</t>
  </si>
  <si>
    <t>Sep/19/09 9:20 AM</t>
  </si>
  <si>
    <t>Sep/19/09 10:22 AM</t>
  </si>
  <si>
    <t>Sep/28/09 8:51 AM</t>
  </si>
  <si>
    <t>Sep/27/09 8:15 AM</t>
  </si>
  <si>
    <t>Sep/28/09 9:17 AM</t>
  </si>
  <si>
    <t>Sep/30/09 5:16 AM</t>
  </si>
  <si>
    <t>Sep/19/09 10:17 AM</t>
  </si>
  <si>
    <t>Sep/19/09 9:17 AM</t>
  </si>
  <si>
    <t>Sep/19/09 8:55 AM</t>
  </si>
  <si>
    <t>Sep/30/09 6:28 PM</t>
  </si>
  <si>
    <t>Sep/19/09 8:53 AM</t>
  </si>
  <si>
    <t>Sep/28/09 9:38 AM</t>
  </si>
  <si>
    <t>Sep/30/09 11:02 AM</t>
  </si>
  <si>
    <t>Sep/28/09 10:10 AM</t>
  </si>
  <si>
    <t>Sep/30/09 7:26 AM</t>
  </si>
  <si>
    <t>Sep/28/09 10:04 AM</t>
  </si>
  <si>
    <t>Sep/28/09 9:31 AM</t>
  </si>
  <si>
    <t>Sep/28/09 9:24 AM</t>
  </si>
  <si>
    <t>Sep/19/09 9:45 AM</t>
  </si>
  <si>
    <t>Sep/19/09 10:26 AM</t>
  </si>
  <si>
    <t>Sep/28/09 9:02 AM</t>
  </si>
  <si>
    <t>Sep/19/09 10:29 AM</t>
  </si>
  <si>
    <t>Sep/19/09 9:15 AM</t>
  </si>
  <si>
    <t>Sep/28/09 9:36 AM</t>
  </si>
  <si>
    <t>Sep/28/09 9:28 PM</t>
  </si>
  <si>
    <t>Sep/19/09 10:28 AM</t>
  </si>
  <si>
    <t>Sep/19/09 10:31 AM</t>
  </si>
  <si>
    <t>Sep/19/09 10:20 AM</t>
  </si>
  <si>
    <t>Sep/28/09 8:53 AM</t>
  </si>
  <si>
    <t>Sep/28/09 9:15 AM</t>
  </si>
  <si>
    <t>Sep/28/09 8:50 AM</t>
  </si>
  <si>
    <t>Sep/30/09 1:42 PM</t>
  </si>
  <si>
    <t>Sep/28/09 9:54 AM</t>
  </si>
  <si>
    <t>Sep/19/09 9:52 AM</t>
  </si>
  <si>
    <t>Sep/19/09 12:36 PM</t>
  </si>
  <si>
    <t>Sep/19/09 9:06 AM</t>
  </si>
  <si>
    <t>Sep/28/09 9:49 AM</t>
  </si>
  <si>
    <t>Sep/19/09 9:32 AM</t>
  </si>
  <si>
    <t>Sep/28/09 9:40 AM</t>
  </si>
  <si>
    <t>Sep/28/09 9:56 AM</t>
  </si>
  <si>
    <t>Sep/28/09 9:58 AM</t>
  </si>
  <si>
    <t>Sep/30/09 8:09 PM</t>
  </si>
  <si>
    <t>Sep/19/09 9:21 AM</t>
  </si>
  <si>
    <t>Sep/19/09 9:12 AM</t>
  </si>
  <si>
    <t>Sep/19/09 9:01 AM</t>
  </si>
  <si>
    <t>Sep/28/09 9:20 AM</t>
  </si>
  <si>
    <t>Sep/19/09 11:13 AM</t>
  </si>
  <si>
    <t>Sep/19/09 9:43 AM</t>
  </si>
  <si>
    <t>Sep/19/09 10:08 AM</t>
  </si>
  <si>
    <t>Sep/19/09 12:18 PM</t>
  </si>
  <si>
    <t>Sep/19/09 11:02 AM</t>
  </si>
  <si>
    <t>Sep/19/09 10:11 AM</t>
  </si>
  <si>
    <t>Sep/19/09 11:32 AM</t>
  </si>
  <si>
    <t>Sep/19/09 11:44 AM</t>
  </si>
  <si>
    <t>Sep/19/09 10:14 AM</t>
  </si>
  <si>
    <t>Sep/19/09 12:10 PM</t>
  </si>
  <si>
    <t>Sep/19/09 10:55 AM</t>
  </si>
  <si>
    <t>Sep/19/09 11:50 AM</t>
  </si>
  <si>
    <t>Sep/19/09 12:16 PM</t>
  </si>
  <si>
    <t>Sep/19/09 12:32 PM</t>
  </si>
  <si>
    <t>Sep/19/09 8:58 AM</t>
  </si>
  <si>
    <t>Sep/19/09 9:35 AM</t>
  </si>
  <si>
    <t>Sep/28/09 9:42 AM</t>
  </si>
  <si>
    <t>Sep/19/09 10:03 AM</t>
  </si>
  <si>
    <t>Sep/30/09 11:12 PM</t>
  </si>
  <si>
    <t>Sep/19/09 10:06 AM</t>
  </si>
  <si>
    <t>Sep/28/09 10:02 AM</t>
  </si>
  <si>
    <t>Sep/19/09 10:58 AM</t>
  </si>
  <si>
    <t>Sep/19/09 11:15 AM</t>
  </si>
  <si>
    <t>Sep/19/09 10:09 AM</t>
  </si>
  <si>
    <t>Sep/19/09 11:03 AM</t>
  </si>
  <si>
    <t>Sep/19/09 11:30 AM</t>
  </si>
  <si>
    <t>Sep/19/09 11:56 AM</t>
  </si>
  <si>
    <t>Sep/19/09 10:37 AM</t>
  </si>
  <si>
    <t>Sep/19/09 11:46 AM</t>
  </si>
  <si>
    <t>Sep/19/09 12:11 PM</t>
  </si>
  <si>
    <t>Sep/19/09 11:23 AM</t>
  </si>
  <si>
    <t>Sep/19/09 11:49 AM</t>
  </si>
  <si>
    <t>Sep/19/09 12:01 PM</t>
  </si>
  <si>
    <t>Sep/19/09 11:26 AM</t>
  </si>
  <si>
    <t>Sep/19/09 12:04 PM</t>
  </si>
  <si>
    <t>Sep/19/09 9:46 AM</t>
  </si>
  <si>
    <t>Sep/19/09 9:23 AM</t>
  </si>
  <si>
    <t>Sep/19/09 12:07 PM</t>
  </si>
  <si>
    <t>Sep/19/09 9:49 AM</t>
  </si>
  <si>
    <t>Sep/19/09 9:40 AM</t>
  </si>
  <si>
    <t>Sep/19/09 10:43 AM</t>
  </si>
  <si>
    <t>Sep/19/09 9:29 AM</t>
  </si>
  <si>
    <t>Sep/19/09 9:55 AM</t>
  </si>
  <si>
    <t>Sep/19/09 10:34 AM</t>
  </si>
  <si>
    <t>Sep/19/09 10:46 AM</t>
  </si>
  <si>
    <t>Sep/19/09 11:16 AM</t>
  </si>
  <si>
    <t>Sep/19/09 11:29 AM</t>
  </si>
  <si>
    <t>Sep/28/09 9:27 AM</t>
  </si>
  <si>
    <t>Sep/19/09 11:41 AM</t>
  </si>
  <si>
    <t>Sep/19/09 10:36 AM</t>
  </si>
  <si>
    <t>Sep/19/09 10:49 AM</t>
  </si>
  <si>
    <t>Sep/19/09 12:21 PM</t>
  </si>
  <si>
    <t>Sep/19/09 11:19 AM</t>
  </si>
  <si>
    <t>Sep/28/09 6:29 PM</t>
  </si>
  <si>
    <t>Sep/28/09 9:45 AM</t>
  </si>
  <si>
    <t>Sep/30/09 7:13 AM</t>
  </si>
  <si>
    <t>Sep/19/09 10:39 AM</t>
  </si>
  <si>
    <t>Sep/19/09 12:25 PM</t>
  </si>
  <si>
    <t>Sep/19/09 11:22 AM</t>
  </si>
  <si>
    <t>Sep/19/09 9:04 AM</t>
  </si>
  <si>
    <t>Sep/19/09 11:47 AM</t>
  </si>
  <si>
    <t>Sep/19/09 12:00 PM</t>
  </si>
  <si>
    <t>Sep/19/09 12:13 PM</t>
  </si>
  <si>
    <t>Sep/19/09 10:42 AM</t>
  </si>
  <si>
    <t>Sep/19/09 12:28 PM</t>
  </si>
  <si>
    <t>Sep/19/09 11:12 AM</t>
  </si>
  <si>
    <t>Sep/19/09 11:37 AM</t>
  </si>
  <si>
    <t>Sep/19/09 12:03 PM</t>
  </si>
  <si>
    <t>Sep/19/09 11:40 AM</t>
  </si>
  <si>
    <t>Sep/19/09 9:09 AM</t>
  </si>
  <si>
    <t>Sep/19/09 11:53 AM</t>
  </si>
  <si>
    <t>Sep/19/09 9:22 AM</t>
  </si>
  <si>
    <t>Sep/19/09 12:05 PM</t>
  </si>
  <si>
    <t>Sep/19/09 10:00 AM</t>
  </si>
  <si>
    <t>Sep/19/09 9:25 AM</t>
  </si>
  <si>
    <t>Sep/19/09 12:08 PM</t>
  </si>
  <si>
    <t>Sep/19/09 9:38 AM</t>
  </si>
  <si>
    <t>Sep/19/09 12:35 PM</t>
  </si>
  <si>
    <t>Sep/19/09 9:28 AM</t>
  </si>
  <si>
    <t>Sep/19/09 9:41 AM</t>
  </si>
  <si>
    <t>Sep/19/09 9:54 AM</t>
  </si>
  <si>
    <t>Sep/19/09 10:19 AM</t>
  </si>
  <si>
    <t>Sep/28/09 9:51 AM</t>
  </si>
  <si>
    <t>Sep/19/09 10:45 AM</t>
  </si>
  <si>
    <t>Sep/19/09 9:44 AM</t>
  </si>
  <si>
    <t>Sep/19/09 11:28 AM</t>
  </si>
  <si>
    <t>Sep/19/09 9:57 AM</t>
  </si>
  <si>
    <t>Sep/19/09 12:20 PM</t>
  </si>
  <si>
    <t>Sep/19/09 11:43 AM</t>
  </si>
  <si>
    <t>Sep/28/09 2:10 PM</t>
  </si>
  <si>
    <t>Sep/19/09 12:24 PM</t>
  </si>
  <si>
    <t>Sep/19/09 11:07 AM</t>
  </si>
  <si>
    <t>Sep/19/09 11:20 AM</t>
  </si>
  <si>
    <t>Sep/19/09 11:33 AM</t>
  </si>
  <si>
    <t>Sep/19/09 11:59 AM</t>
  </si>
  <si>
    <t>Sep/19/09 10:40 AM</t>
  </si>
  <si>
    <t>Sep/19/09 10:53 AM</t>
  </si>
  <si>
    <t>Sep/19/09 12:27 PM</t>
  </si>
  <si>
    <t>Sep/19/09 11:11 AM</t>
  </si>
  <si>
    <t>Sep/19/09 11:36 AM</t>
  </si>
  <si>
    <t>Sep/19/09 12:14 PM</t>
  </si>
  <si>
    <t>Sep/19/09 11:39 AM</t>
  </si>
  <si>
    <t>Sep/19/09 11:51 AM</t>
  </si>
  <si>
    <t>Sep/19/09 12:38 PM</t>
  </si>
  <si>
    <t>Sep/19/09 11:54 AM</t>
  </si>
  <si>
    <t>Sep/19/09 9:14 AM</t>
  </si>
  <si>
    <t>Sep/19/09 9:26 AM</t>
  </si>
  <si>
    <t>Sep/28/09 9:53 AM</t>
  </si>
  <si>
    <t>Sep/29/09 5:18 AM</t>
  </si>
  <si>
    <t>Sep/19/09 11:05 AM</t>
  </si>
  <si>
    <t>Sep/19/09 11:57 AM</t>
  </si>
  <si>
    <t>Sep/19/09 10:52 AM</t>
  </si>
  <si>
    <t>Sep/19/09 11:09 AM</t>
  </si>
  <si>
    <t>Sep/19/09 11:35 AM</t>
  </si>
  <si>
    <t>Sep/19/09 11:25 AM</t>
  </si>
  <si>
    <t>Sep/28/09 9:59 AM</t>
  </si>
  <si>
    <t>Sep/19/09 10:59 AM</t>
  </si>
  <si>
    <t>Sep/27/09 9:52 AM</t>
  </si>
  <si>
    <t>Sep/19/09 10:47 AM</t>
  </si>
  <si>
    <t>Sep/19/09 11:18 AM</t>
  </si>
  <si>
    <t>Sep/19/09 10:50 AM</t>
  </si>
  <si>
    <t>Sep/19/09 9:18 AM</t>
  </si>
  <si>
    <t>Sep/19/09 12:31 PM</t>
  </si>
  <si>
    <t>Sep/19/09 9:37 AM</t>
  </si>
  <si>
    <t>Sep/28/09 9:55 AM</t>
  </si>
  <si>
    <t>Sep/28/09 8:57 AM</t>
  </si>
  <si>
    <t>Sep/30/09 3:15 PM</t>
  </si>
  <si>
    <t>Sep/28/09 9:06 AM</t>
  </si>
  <si>
    <t>Sep/29/09 10:15 PM</t>
  </si>
  <si>
    <t>Sep/29/09 9:25 PM</t>
  </si>
  <si>
    <t>Sep/28/09 9:04 AM</t>
  </si>
  <si>
    <t>Sep/22/09 9:21 AM</t>
  </si>
  <si>
    <t>Sep/28/09 9:11 AM</t>
  </si>
  <si>
    <t>Sep/28/09 5:35 PM</t>
  </si>
  <si>
    <t>Sep/28/09 8:58 AM</t>
  </si>
  <si>
    <t>Sep/30/09 7:29 PM</t>
  </si>
  <si>
    <t>Sep/28/09 9:26 AM</t>
  </si>
  <si>
    <t>Sep/25/09 6:09 AM</t>
  </si>
  <si>
    <t>Sep/28/09 9:13 AM</t>
  </si>
  <si>
    <t>Sep/28/09 9:34 AM</t>
  </si>
  <si>
    <t>Sep/28/09 11:08 AM</t>
  </si>
  <si>
    <t>Sep/24/09 6:55 PM</t>
  </si>
  <si>
    <t>Sep/23/09 3:08 AM</t>
  </si>
  <si>
    <t>Sep/28/09 11:36 PM</t>
  </si>
  <si>
    <t>Sep/30/09 11:21 PM</t>
  </si>
  <si>
    <t>Sep/29/09 4:08 PM</t>
  </si>
  <si>
    <t>Sep/30/09 12:01 PM</t>
  </si>
  <si>
    <t>Sep/25/09 8:09 AM</t>
  </si>
  <si>
    <t>Sep/28/09 10:01 AM</t>
  </si>
  <si>
    <t>Sep/28/09 12:03 AM</t>
  </si>
  <si>
    <t>Sep/26/09 3:58 AM</t>
  </si>
  <si>
    <t>Sep/30/09 2:58 PM</t>
  </si>
  <si>
    <t>Sep/21/09 12:10 AM</t>
  </si>
  <si>
    <t>Sep/28/09 11:26 PM</t>
  </si>
  <si>
    <t>/tBSWM/tBSWM-Video-ArchiveOrg/Thee_Backslacpkping_With_Media-Chap_00a1.ogv</t>
  </si>
  <si>
    <t>Sep/28/09 8:52 AM</t>
  </si>
  <si>
    <t>Sep/22/09 10:35 PM</t>
  </si>
  <si>
    <t>Sep/28/09 4:15 PM</t>
  </si>
  <si>
    <t>/tBSWM/tBSWM-Images/tBSWM-Poster_Strt1-Res72.jpg</t>
  </si>
  <si>
    <t>Sep/30/09 9:02 PM</t>
  </si>
  <si>
    <t>Sep/23/09 9:30 AM</t>
  </si>
  <si>
    <t>Sep/24/09 8:56 PM</t>
  </si>
  <si>
    <t>Sep/29/09 8:53 PM</t>
  </si>
  <si>
    <t>Sep/25/09 2:47 PM</t>
  </si>
  <si>
    <t>Sep/30/09 9:12 PM</t>
  </si>
  <si>
    <t>Sep/26/09 11:42 AM</t>
  </si>
  <si>
    <t>/tBSWM/tBSWM-Images/tBSWM-Poster_Strt2-Res72.jpg</t>
  </si>
  <si>
    <t>Sep/30/09 5:19 AM</t>
  </si>
  <si>
    <t>/tBSWM/tBSWM-Images/tBSWM-Poster_Strt3-Res72.jpg</t>
  </si>
  <si>
    <t>Sep/24/09 11:58 AM</t>
  </si>
  <si>
    <t>/tBSWM/tBSWM-Images/tBSWM-Poster_Strt3-Res300.jpg</t>
  </si>
  <si>
    <t>/tBSWM/tBSWM-Images/tBSWM-Poster_Strt1-Res300.jpg</t>
  </si>
  <si>
    <t>/tBSWM/tBSWM-Images/tBSWM-Poster_Strt2-Res300.jpg</t>
  </si>
  <si>
    <t>Sep/11/09 6:07 AM</t>
  </si>
  <si>
    <t>Oct/25/09 12:15 AM</t>
  </si>
  <si>
    <t>Oct/24/09 7:26 PM</t>
  </si>
  <si>
    <t>Oct/24/09 5:34 PM</t>
  </si>
  <si>
    <t>Oct/24/09 4:48 PM</t>
  </si>
  <si>
    <t>Oct/24/09 5:39 PM</t>
  </si>
  <si>
    <t>Oct/24/09 7:58 PM</t>
  </si>
  <si>
    <t>Oct/24/09 8:48 PM</t>
  </si>
  <si>
    <t>Oct/24/09 3:32 PM</t>
  </si>
  <si>
    <t>Oct/24/09 7:44 PM</t>
  </si>
  <si>
    <t>Oct/24/09 7:52 PM</t>
  </si>
  <si>
    <t>Oct/24/09 3:31 PM</t>
  </si>
  <si>
    <t>Oct/24/09 5:38 PM</t>
  </si>
  <si>
    <t>Oct/25/09 12:16 AM</t>
  </si>
  <si>
    <t>Oct/24/09 5:19 PM</t>
  </si>
  <si>
    <t>Oct/24/09 5:25 PM</t>
  </si>
  <si>
    <t>Oct/24/09 5:16 PM</t>
  </si>
  <si>
    <t>Oct/24/09 5:31 PM</t>
  </si>
  <si>
    <t>Oct/24/09 4:58 PM</t>
  </si>
  <si>
    <t>Oct/24/09 4:40 PM</t>
  </si>
  <si>
    <t>Oct/24/09 5:08 PM</t>
  </si>
  <si>
    <t>Oct/24/09 4:41 PM</t>
  </si>
  <si>
    <t>Oct/24/09 4:42 PM</t>
  </si>
  <si>
    <t>Oct/24/09 5:41 PM</t>
  </si>
  <si>
    <t>Oct/24/09 4:44 PM</t>
  </si>
  <si>
    <t>Oct/24/09 4:53 PM</t>
  </si>
  <si>
    <t>Oct/24/09 4:43 PM</t>
  </si>
  <si>
    <t>Oct/24/09 4:47 PM</t>
  </si>
  <si>
    <t>Oct/24/09 4:45 PM</t>
  </si>
  <si>
    <t>Oct/24/09 5:21 PM</t>
  </si>
  <si>
    <t>Oct/24/09 4:51 PM</t>
  </si>
  <si>
    <t>Oct/24/09 5:27 PM</t>
  </si>
  <si>
    <t>Oct/24/09 5:24 PM</t>
  </si>
  <si>
    <t>Oct/24/09 5:02 PM</t>
  </si>
  <si>
    <t>Oct/24/09 4:56 PM</t>
  </si>
  <si>
    <t>Oct/24/09 4:46 PM</t>
  </si>
  <si>
    <t>Oct/24/09 5:11 PM</t>
  </si>
  <si>
    <t>Oct/24/09 5:37 PM</t>
  </si>
  <si>
    <t>Oct/24/09 5:35 PM</t>
  </si>
  <si>
    <t>Oct/24/09 5:33 PM</t>
  </si>
  <si>
    <t>Oct/24/09 4:55 PM</t>
  </si>
  <si>
    <t>Oct/24/09 4:49 PM</t>
  </si>
  <si>
    <t>Oct/24/09 4:59 PM</t>
  </si>
  <si>
    <t>Oct/24/09 5:30 PM</t>
  </si>
  <si>
    <t>Oct/24/09 4:50 PM</t>
  </si>
  <si>
    <t>Oct/24/09 5:03 PM</t>
  </si>
  <si>
    <t>Oct/24/09 4:57 PM</t>
  </si>
  <si>
    <t>Oct/24/09 5:23 PM</t>
  </si>
  <si>
    <t>Oct/24/09 5:05 PM</t>
  </si>
  <si>
    <t>Oct/24/09 5:28 PM</t>
  </si>
  <si>
    <t>Oct/24/09 5:06 PM</t>
  </si>
  <si>
    <t>Oct/24/09 4:54 PM</t>
  </si>
  <si>
    <t>Oct/24/09 5:29 PM</t>
  </si>
  <si>
    <t>Oct/24/09 5:00 PM</t>
  </si>
  <si>
    <t>Oct/24/09 4:52 PM</t>
  </si>
  <si>
    <t>Oct/24/09 5:01 PM</t>
  </si>
  <si>
    <t>Oct/24/09 5:32 PM</t>
  </si>
  <si>
    <t>Oct/24/09 8:01 PM</t>
  </si>
  <si>
    <t>Oct/24/09 7:41 PM</t>
  </si>
  <si>
    <t>Oct/24/09 9:05 PM</t>
  </si>
  <si>
    <t>Oct/24/09 7:42 PM</t>
  </si>
  <si>
    <t>Oct/24/09 7:50 PM</t>
  </si>
  <si>
    <t>Oct/24/09 7:54 PM</t>
  </si>
  <si>
    <t>Oct/24/09 7:49 PM</t>
  </si>
  <si>
    <t>Oct/24/09 7:45 PM</t>
  </si>
  <si>
    <t>Oct/24/09 8:00 PM</t>
  </si>
  <si>
    <t>Oct/24/09 7:51 PM</t>
  </si>
  <si>
    <t>Oct/24/09 8:02 PM</t>
  </si>
  <si>
    <t>Oct/24/09 9:08 PM</t>
  </si>
  <si>
    <t>Oct/24/09 7:28 PM</t>
  </si>
  <si>
    <t>Oct/24/09 7:36 PM</t>
  </si>
  <si>
    <t>Oct/24/09 7:55 PM</t>
  </si>
  <si>
    <t>Oct/24/09 9:07 PM</t>
  </si>
  <si>
    <t>Oct/24/09 7:27 PM</t>
  </si>
  <si>
    <t>Oct/24/09 7:57 AM</t>
  </si>
  <si>
    <t>Oct/24/09 7:59 PM</t>
  </si>
  <si>
    <t>Oct/24/09 7:56 PM</t>
  </si>
  <si>
    <t>Oct/24/09 7:32 PM</t>
  </si>
  <si>
    <t>Oct/24/09 7:43 PM</t>
  </si>
  <si>
    <t>Oct/24/09 7:29 PM</t>
  </si>
  <si>
    <t>Oct/24/09 7:39 PM</t>
  </si>
  <si>
    <t>Oct/24/09 7:30 PM</t>
  </si>
  <si>
    <t>Oct/24/09 10:37 PM</t>
  </si>
  <si>
    <t>Oct/24/09 7:38 PM</t>
  </si>
  <si>
    <t>Oct/24/09 7:31 PM</t>
  </si>
  <si>
    <t>Oct/24/09 7:34 PM</t>
  </si>
  <si>
    <t>Oct/24/09 7:33 PM</t>
  </si>
  <si>
    <t>Oct/24/09 7:48 PM</t>
  </si>
  <si>
    <t>/tBSWM/tBSWM-Archive/tBSWM-Link_013-FanFilmsNet.pdf</t>
  </si>
  <si>
    <t>Oct/24/09 9:03 PM</t>
  </si>
  <si>
    <t>Oct/24/09 10:17 PM</t>
  </si>
  <si>
    <t>Oct/24/09 7:35 PM</t>
  </si>
  <si>
    <t>Oct/24/09 7:37 PM</t>
  </si>
  <si>
    <t>Oct/15/09 8:51 PM</t>
  </si>
  <si>
    <t>Oct/24/09 8:12 AM</t>
  </si>
  <si>
    <t>Oct/24/09 9:10 PM</t>
  </si>
  <si>
    <t>Oct/22/09 2:11 PM</t>
  </si>
  <si>
    <t>Oct/24/09 7:02 PM</t>
  </si>
  <si>
    <t>Oct/10/09 11:35 PM</t>
  </si>
  <si>
    <t>Oct/10/09 11:33 PM</t>
  </si>
  <si>
    <t>Oct/10/09 11:29 PM</t>
  </si>
  <si>
    <t>Oct/24/09 3:17 AM</t>
  </si>
  <si>
    <t>Oct/22/09 10:55 AM</t>
  </si>
  <si>
    <t>Oct/10/09 11:37 PM</t>
  </si>
  <si>
    <t>Oct/10/09 11:41 PM</t>
  </si>
  <si>
    <t>Oct/11/09 12:16 AM</t>
  </si>
  <si>
    <t>Oct/22/09 9:24 AM</t>
  </si>
  <si>
    <t>Oct/10/09 11:39 PM</t>
  </si>
  <si>
    <t>Oct/10/09 11:42 PM</t>
  </si>
  <si>
    <t>Oct/10/09 11:47 PM</t>
  </si>
  <si>
    <t>Oct/10/09 11:49 PM</t>
  </si>
  <si>
    <t>Oct/11/09 12:18 AM</t>
  </si>
  <si>
    <t>Oct/11/09 12:44 AM</t>
  </si>
  <si>
    <t>Oct/10/09 11:46 PM</t>
  </si>
  <si>
    <t>Oct/11/09 1:45 AM</t>
  </si>
  <si>
    <t>Oct/11/09 1:53 AM</t>
  </si>
  <si>
    <t>Oct/10/09 11:48 PM</t>
  </si>
  <si>
    <t>Oct/11/09 1:21 AM</t>
  </si>
  <si>
    <t>Oct/11/09 12:55 AM</t>
  </si>
  <si>
    <t>Oct/11/09 1:23 AM</t>
  </si>
  <si>
    <t>Oct/11/09 12:17 AM</t>
  </si>
  <si>
    <t>Oct/11/09 1:25 AM</t>
  </si>
  <si>
    <t>Oct/11/09 12:43 AM</t>
  </si>
  <si>
    <t>Oct/11/09 1:19 AM</t>
  </si>
  <si>
    <t>Oct/11/09 1:27 AM</t>
  </si>
  <si>
    <t>Oct/11/09 1:35 AM</t>
  </si>
  <si>
    <t>Oct/10/09 11:43 PM</t>
  </si>
  <si>
    <t>Oct/11/09 1:58 AM</t>
  </si>
  <si>
    <t>Oct/11/09 1:10 AM</t>
  </si>
  <si>
    <t>Oct/11/09 1:28 AM</t>
  </si>
  <si>
    <t>Oct/10/09 11:45 PM</t>
  </si>
  <si>
    <t>Oct/11/09 1:52 AM</t>
  </si>
  <si>
    <t>Oct/11/09 12:01 AM</t>
  </si>
  <si>
    <t>Oct/11/09 1:12 AM</t>
  </si>
  <si>
    <t>Oct/11/09 12:11 AM</t>
  </si>
  <si>
    <t>Oct/11/09 12:19 AM</t>
  </si>
  <si>
    <t>Oct/11/09 1:56 AM</t>
  </si>
  <si>
    <t>Oct/11/09 12:36 AM</t>
  </si>
  <si>
    <t>Oct/11/09 12:15 AM</t>
  </si>
  <si>
    <t>Oct/11/09 12:46 AM</t>
  </si>
  <si>
    <t>Oct/11/09 12:54 AM</t>
  </si>
  <si>
    <t>Oct/11/09 1:22 AM</t>
  </si>
  <si>
    <t>Oct/11/09 1:30 AM</t>
  </si>
  <si>
    <t>Oct/11/09 12:32 AM</t>
  </si>
  <si>
    <t>Oct/11/09 12:40 AM</t>
  </si>
  <si>
    <t>Oct/11/09 1:05 AM</t>
  </si>
  <si>
    <t>Oct/11/09 1:24 AM</t>
  </si>
  <si>
    <t>Oct/11/09 1:40 AM</t>
  </si>
  <si>
    <t>Oct/11/09 1:07 AM</t>
  </si>
  <si>
    <t>Oct/11/09 1:18 AM</t>
  </si>
  <si>
    <t>Oct/11/09 1:26 AM</t>
  </si>
  <si>
    <t>Oct/11/09 1:49 AM</t>
  </si>
  <si>
    <t>Oct/11/09 12:52 AM</t>
  </si>
  <si>
    <t>Oct/11/09 1:00 AM</t>
  </si>
  <si>
    <t>Oct/10/09 11:44 PM</t>
  </si>
  <si>
    <t>Oct/10/09 11:54 PM</t>
  </si>
  <si>
    <t>Oct/11/09 12:02 AM</t>
  </si>
  <si>
    <t>Oct/11/09 12:10 AM</t>
  </si>
  <si>
    <t>Oct/11/09 1:47 AM</t>
  </si>
  <si>
    <t>Oct/10/09 11:55 PM</t>
  </si>
  <si>
    <t>Oct/11/09 12:04 AM</t>
  </si>
  <si>
    <t>Oct/24/09 8:13 AM</t>
  </si>
  <si>
    <t>Oct/10/09 11:50 PM</t>
  </si>
  <si>
    <t>Oct/11/09 12:37 AM</t>
  </si>
  <si>
    <t>Oct/10/09 11:51 PM</t>
  </si>
  <si>
    <t>Oct/11/09 1:14 AM</t>
  </si>
  <si>
    <t>Oct/10/09 11:59 PM</t>
  </si>
  <si>
    <t>Oct/11/09 12:07 AM</t>
  </si>
  <si>
    <t>Oct/11/09 12:31 AM</t>
  </si>
  <si>
    <t>Oct/11/09 12:39 AM</t>
  </si>
  <si>
    <t>Oct/11/09 12:47 AM</t>
  </si>
  <si>
    <t>Oct/11/09 1:04 AM</t>
  </si>
  <si>
    <t>Oct/11/09 1:15 AM</t>
  </si>
  <si>
    <t>Oct/11/09 12:09 AM</t>
  </si>
  <si>
    <t>Oct/11/09 1:31 AM</t>
  </si>
  <si>
    <t>Oct/11/09 1:39 AM</t>
  </si>
  <si>
    <t>Oct/11/09 12:33 AM</t>
  </si>
  <si>
    <t>Oct/11/09 12:41 AM</t>
  </si>
  <si>
    <t>Oct/11/09 12:49 AM</t>
  </si>
  <si>
    <t>Oct/11/09 12:57 AM</t>
  </si>
  <si>
    <t>Oct/11/09 1:06 AM</t>
  </si>
  <si>
    <t>Oct/11/09 1:17 AM</t>
  </si>
  <si>
    <t>Oct/11/09 1:33 AM</t>
  </si>
  <si>
    <t>Oct/11/09 1:41 AM</t>
  </si>
  <si>
    <t>Oct/11/09 12:35 AM</t>
  </si>
  <si>
    <t>Oct/11/09 1:48 AM</t>
  </si>
  <si>
    <t>Oct/11/09 1:57 AM</t>
  </si>
  <si>
    <t>Oct/11/09 12:51 AM</t>
  </si>
  <si>
    <t>Oct/11/09 12:59 AM</t>
  </si>
  <si>
    <t>Oct/11/09 1:08 AM</t>
  </si>
  <si>
    <t>Oct/11/09 1:42 AM</t>
  </si>
  <si>
    <t>Oct/11/09 1:50 AM</t>
  </si>
  <si>
    <t>Oct/11/09 12:53 AM</t>
  </si>
  <si>
    <t>Oct/11/09 1:01 AM</t>
  </si>
  <si>
    <t>Oct/11/09 1:20 AM</t>
  </si>
  <si>
    <t>Oct/11/09 1:36 AM</t>
  </si>
  <si>
    <t>Oct/11/09 1:44 AM</t>
  </si>
  <si>
    <t>Oct/10/09 11:53 PM</t>
  </si>
  <si>
    <t>Oct/11/09 2:00 AM</t>
  </si>
  <si>
    <t>Oct/11/09 1:38 AM</t>
  </si>
  <si>
    <t>Oct/11/09 1:46 AM</t>
  </si>
  <si>
    <t>Oct/11/09 1:54 AM</t>
  </si>
  <si>
    <t>Oct/11/09 12:03 AM</t>
  </si>
  <si>
    <t>Oct/10/09 11:56 PM</t>
  </si>
  <si>
    <t>Oct/11/09 12:05 AM</t>
  </si>
  <si>
    <t>Oct/11/09 12:13 AM</t>
  </si>
  <si>
    <t>Oct/11/09 12:28 AM</t>
  </si>
  <si>
    <t>Oct/11/09 12:45 AM</t>
  </si>
  <si>
    <t>Oct/11/09 1:13 AM</t>
  </si>
  <si>
    <t>Oct/10/09 11:58 PM</t>
  </si>
  <si>
    <t>Oct/11/09 12:06 AM</t>
  </si>
  <si>
    <t>Oct/11/09 12:30 AM</t>
  </si>
  <si>
    <t>Oct/11/09 12:38 AM</t>
  </si>
  <si>
    <t>Oct/11/09 1:03 AM</t>
  </si>
  <si>
    <t>Oct/11/09 12:00 AM</t>
  </si>
  <si>
    <t>Oct/11/09 12:08 AM</t>
  </si>
  <si>
    <t>Oct/11/09 12:48 AM</t>
  </si>
  <si>
    <t>Oct/21/09 1:17 PM</t>
  </si>
  <si>
    <t>Oct/11/09 12:56 AM</t>
  </si>
  <si>
    <t>Oct/11/09 1:16 AM</t>
  </si>
  <si>
    <t>Oct/11/09 1:32 AM</t>
  </si>
  <si>
    <t>Oct/11/09 12:34 AM</t>
  </si>
  <si>
    <t>Oct/11/09 12:42 AM</t>
  </si>
  <si>
    <t>Oct/11/09 12:50 AM</t>
  </si>
  <si>
    <t>Oct/11/09 12:58 AM</t>
  </si>
  <si>
    <t>Oct/11/09 1:34 AM</t>
  </si>
  <si>
    <t>Oct/11/09 1:09 AM</t>
  </si>
  <si>
    <t>Oct/11/09 1:43 AM</t>
  </si>
  <si>
    <t>Oct/10/09 11:52 PM</t>
  </si>
  <si>
    <t>Oct/11/09 1:51 AM</t>
  </si>
  <si>
    <t>Oct/11/09 1:59 AM</t>
  </si>
  <si>
    <t>Oct/11/09 1:02 AM</t>
  </si>
  <si>
    <t>Oct/11/09 1:11 AM</t>
  </si>
  <si>
    <t>Oct/11/09 1:29 AM</t>
  </si>
  <si>
    <t>Oct/11/09 1:37 AM</t>
  </si>
  <si>
    <t>Oct/11/09 2:01 AM</t>
  </si>
  <si>
    <t>Oct/11/09 1:55 AM</t>
  </si>
  <si>
    <t>Oct/11/09 12:12 AM</t>
  </si>
  <si>
    <t>Oct/11/09 12:27 AM</t>
  </si>
  <si>
    <t>Oct/10/09 11:57 PM</t>
  </si>
  <si>
    <t>Oct/11/09 12:14 AM</t>
  </si>
  <si>
    <t>Oct/11/09 12:29 AM</t>
  </si>
  <si>
    <t>Oct/18/09 4:02 AM</t>
  </si>
  <si>
    <t>Oct/22/09 1:52 PM</t>
  </si>
  <si>
    <t>Oct/24/09 8:40 PM</t>
  </si>
  <si>
    <t>Oct/15/09 7:40 PM</t>
  </si>
  <si>
    <t>Oct/12/09 5:46 PM</t>
  </si>
  <si>
    <t>Nov/30/09 10:19 PM</t>
  </si>
  <si>
    <t>Nov/30/09 9:38 PM</t>
  </si>
  <si>
    <t>Nov/30/09 8:32 PM</t>
  </si>
  <si>
    <t>Nov/30/09 11:17 PM</t>
  </si>
  <si>
    <t>Nov/30/09 6:33 PM</t>
  </si>
  <si>
    <t>Nov/30/09 6:48 PM</t>
  </si>
  <si>
    <t>Nov/30/09 7:40 PM</t>
  </si>
  <si>
    <t>Nov/30/09 8:26 PM</t>
  </si>
  <si>
    <t>Nov/30/09 1:52 PM</t>
  </si>
  <si>
    <t>Nov/30/09 10:45 PM</t>
  </si>
  <si>
    <t>Nov/30/09 8:15 AM</t>
  </si>
  <si>
    <t>Nov/30/09 9:40 PM</t>
  </si>
  <si>
    <t>/tBSWM/tBSWM-Images/sm_tBSWM-Questionaire_tBSWM02.jpg</t>
  </si>
  <si>
    <t>/tBSWM/tBSWM-Images/sm_tBSWM-Questionaire_FD01.jpg</t>
  </si>
  <si>
    <t>Nov/30/09 10:03 PM</t>
  </si>
  <si>
    <t>/tBSWM/tBSWM-Images/sm_tBSWM-Questionaire_FD02.jpg</t>
  </si>
  <si>
    <t>/tBSWM/tBSWM-Images/sm_tBSWM-Questionaire_tBSWM01.jpg</t>
  </si>
  <si>
    <t>Dec/ 1/09 12:33 AM</t>
  </si>
  <si>
    <t>Nov/30/09 9:29 PM</t>
  </si>
  <si>
    <t>Nov/30/09 9:54 PM</t>
  </si>
  <si>
    <t>Nov/30/09 9:52 PM</t>
  </si>
  <si>
    <t>Nov/30/09 9:34 PM</t>
  </si>
  <si>
    <t>Nov/30/09 9:46 PM</t>
  </si>
  <si>
    <t>Nov/30/09 9:50 PM</t>
  </si>
  <si>
    <t>Nov/30/09 9:48 PM</t>
  </si>
  <si>
    <t>Nov/30/09 9:42 PM</t>
  </si>
  <si>
    <t>Nov/30/09 9:32 PM</t>
  </si>
  <si>
    <t>Nov/30/09 10:01 PM</t>
  </si>
  <si>
    <t>Nov/30/09 9:12 PM</t>
  </si>
  <si>
    <t>Nov/30/09 9:41 PM</t>
  </si>
  <si>
    <t>Nov/30/09 9:44 PM</t>
  </si>
  <si>
    <t>Dec/ 1/09 12:18 AM</t>
  </si>
  <si>
    <t>Nov/30/09 9:49 PM</t>
  </si>
  <si>
    <t>Nov/30/09 9:27 PM</t>
  </si>
  <si>
    <t>Nov/30/09 11:32 PM</t>
  </si>
  <si>
    <t>Nov/30/09 9:57 PM</t>
  </si>
  <si>
    <t>Nov/30/09 12:16 PM</t>
  </si>
  <si>
    <t>Nov/30/09 9:15 PM</t>
  </si>
  <si>
    <t>Nov/30/09 10:00 PM</t>
  </si>
  <si>
    <t>Nov/30/09 9:55 PM</t>
  </si>
  <si>
    <t>Nov/30/09 9:56 PM</t>
  </si>
  <si>
    <t>Nov/30/09 9:16 PM</t>
  </si>
  <si>
    <t>Nov/30/09 9:25 PM</t>
  </si>
  <si>
    <t>Nov/30/09 9:58 PM</t>
  </si>
  <si>
    <t>Nov/30/09 9:39 PM</t>
  </si>
  <si>
    <t>Nov/30/09 9:43 PM</t>
  </si>
  <si>
    <t>Nov/30/09 9:28 PM</t>
  </si>
  <si>
    <t>Nov/30/09 9:35 PM</t>
  </si>
  <si>
    <t>Nov/30/09 9:51 PM</t>
  </si>
  <si>
    <t>Nov/30/09 8:21 AM</t>
  </si>
  <si>
    <t>Dec/ 1/09 12:32 AM</t>
  </si>
  <si>
    <t>Nov/30/09 9:59 PM</t>
  </si>
  <si>
    <t>Nov/30/09 9:13 PM</t>
  </si>
  <si>
    <t>Nov/30/09 9:14 PM</t>
  </si>
  <si>
    <t>Nov/30/09 9:26 PM</t>
  </si>
  <si>
    <t>Nov/30/09 9:22 PM</t>
  </si>
  <si>
    <t>Nov/30/09 9:30 PM</t>
  </si>
  <si>
    <t>Nov/30/09 9:20 PM</t>
  </si>
  <si>
    <t>Nov/30/09 9:17 PM</t>
  </si>
  <si>
    <t>Nov/30/09 9:45 PM</t>
  </si>
  <si>
    <t>Nov/30/09 6:49 PM</t>
  </si>
  <si>
    <t>Nov/30/09 9:19 PM</t>
  </si>
  <si>
    <t>Nov/30/09 9:47 PM</t>
  </si>
  <si>
    <t>Nov/30/09 9:31 PM</t>
  </si>
  <si>
    <t>Nov/30/09 9:53 PM</t>
  </si>
  <si>
    <t>Nov/29/09 4:17 PM</t>
  </si>
  <si>
    <t>Nov/30/09 3:50 PM</t>
  </si>
  <si>
    <t>Dec/ 1/09 12:12 AM</t>
  </si>
  <si>
    <t>Nov/29/09 2:55 AM</t>
  </si>
  <si>
    <t>/tBSWM/tBSWM-Images/Web-background-RTJKJAS.jpg</t>
  </si>
  <si>
    <t>Nov/29/09 3:06 AM</t>
  </si>
  <si>
    <t>Nov/29/09 5:38 AM</t>
  </si>
  <si>
    <t>Nov/29/09 10:47 PM</t>
  </si>
  <si>
    <t>Nov/29/09 4:00 AM</t>
  </si>
  <si>
    <t>Nov/30/09 8:40 AM</t>
  </si>
  <si>
    <t>Nov/30/09 4:38 PM</t>
  </si>
  <si>
    <t>Nov/30/09 11:58 PM</t>
  </si>
  <si>
    <t>Nov/21/09 6:57 PM</t>
  </si>
  <si>
    <t>Nov/30/09 3:45 AM</t>
  </si>
  <si>
    <t>Nov/30/09 4:57 AM</t>
  </si>
  <si>
    <t>Nov/29/09 3:14 AM</t>
  </si>
  <si>
    <t>Nov/29/09 4:23 AM</t>
  </si>
  <si>
    <t>Nov/30/09 2:10 PM</t>
  </si>
  <si>
    <t>Nov/30/09 4:11 PM</t>
  </si>
  <si>
    <t>Nov/27/09 3:53 PM</t>
  </si>
  <si>
    <t>Nov/29/09 2:51 AM</t>
  </si>
  <si>
    <t>Nov/30/09 5:12 AM</t>
  </si>
  <si>
    <t>Nov/23/09 4:15 PM</t>
  </si>
  <si>
    <t>Nov/29/09 7:54 PM</t>
  </si>
  <si>
    <t>Nov/29/09 5:33 AM</t>
  </si>
  <si>
    <t>Nov/29/09 3:46 AM</t>
  </si>
  <si>
    <t>Nov/29/09 3:51 AM</t>
  </si>
  <si>
    <t>Nov/29/09 3:28 AM</t>
  </si>
  <si>
    <t>Nov/30/09 4:19 AM</t>
  </si>
  <si>
    <t>Nov/29/09 4:47 AM</t>
  </si>
  <si>
    <t>Nov/29/09 4:19 AM</t>
  </si>
  <si>
    <t>Nov/30/09 1:20 PM</t>
  </si>
  <si>
    <t>Nov/29/09 11:22 PM</t>
  </si>
  <si>
    <t>Nov/29/09 10:09 PM</t>
  </si>
  <si>
    <t>Nov/29/09 12:34 PM</t>
  </si>
  <si>
    <t>Nov/29/09 4:28 AM</t>
  </si>
  <si>
    <t>Nov/29/09 5:15 AM</t>
  </si>
  <si>
    <t>Nov/23/09 3:59 AM</t>
  </si>
  <si>
    <t>Nov/29/09 8:43 AM</t>
  </si>
  <si>
    <t>Nov/29/09 4:56 AM</t>
  </si>
  <si>
    <t>Nov/29/09 3:32 AM</t>
  </si>
  <si>
    <t>Nov/29/09 4:37 AM</t>
  </si>
  <si>
    <t>Nov/29/09 4:09 AM</t>
  </si>
  <si>
    <t>Nov/29/09 5:24 AM</t>
  </si>
  <si>
    <t>Nov/29/09 10:10 PM</t>
  </si>
  <si>
    <t>Nov/29/09 2:50 AM</t>
  </si>
  <si>
    <t>Nov/30/09 8:04 PM</t>
  </si>
  <si>
    <t>Nov/22/09 11:09 AM</t>
  </si>
  <si>
    <t>Dec/ 1/09 12:20 AM</t>
  </si>
  <si>
    <t>Nov/30/09 6:58 AM</t>
  </si>
  <si>
    <t>Nov/30/09 3:28 AM</t>
  </si>
  <si>
    <t>/tBSWM/tBSWM-Images/tBSWM-Questionaire_FD02.pdf</t>
  </si>
  <si>
    <t>Nov/29/09 6:21 PM</t>
  </si>
  <si>
    <t>Nov/29/09 3:23 PM</t>
  </si>
  <si>
    <t>Nov/28/09 9:57 PM</t>
  </si>
  <si>
    <t>Nov/30/09 10:43 AM</t>
  </si>
  <si>
    <t>Nov/29/09 7:01 AM</t>
  </si>
  <si>
    <t>Nov/24/09 6:06 AM</t>
  </si>
  <si>
    <t>Nov/28/09 7:30 AM</t>
  </si>
  <si>
    <t>Nov/29/09 7:42 AM</t>
  </si>
  <si>
    <t>Nov/29/09 8:45 PM</t>
  </si>
  <si>
    <t>Nov/28/09 4:33 PM</t>
  </si>
  <si>
    <t>Nov/24/09 5:00 PM</t>
  </si>
  <si>
    <t>Nov/30/09 2:50 PM</t>
  </si>
  <si>
    <t>/tBSWM/tBSWM-Images/tBSWM-Questionaire_FD01.pdf</t>
  </si>
  <si>
    <t>Nov/28/09 9:34 AM</t>
  </si>
  <si>
    <t>Nov/29/09 2:45 AM</t>
  </si>
  <si>
    <t>Nov/27/09 6:09 PM</t>
  </si>
  <si>
    <t>Nov/29/09 3:02 AM</t>
  </si>
  <si>
    <t>Nov/30/09 1:08 AM</t>
  </si>
  <si>
    <t>Nov/26/09 12:29 PM</t>
  </si>
  <si>
    <t>Nov/23/09 9:14 AM</t>
  </si>
  <si>
    <t>Nov/28/09 2:11 PM</t>
  </si>
  <si>
    <t>Nov/30/09 4:05 PM</t>
  </si>
  <si>
    <t>/tBSWM/tBSWM-Images/tBSWM-Questionaire_tBSWM01.pdf</t>
  </si>
  <si>
    <t>Nov/25/09 9:00 PM</t>
  </si>
  <si>
    <t>Nov/25/09 8:44 PM</t>
  </si>
  <si>
    <t>Nov/27/09 11:18 AM</t>
  </si>
  <si>
    <t>Nov/28/09 2:04 PM</t>
  </si>
  <si>
    <t>Nov/28/09 5:55 PM</t>
  </si>
  <si>
    <t>Nov/28/09 11:58 AM</t>
  </si>
  <si>
    <t>Nov/28/09 12:20 PM</t>
  </si>
  <si>
    <t>Nov/26/09 4:16 AM</t>
  </si>
  <si>
    <t>Nov/23/09 9:32 AM</t>
  </si>
  <si>
    <t>Nov/23/09 7:30 AM</t>
  </si>
  <si>
    <t>Nov/24/09 10:11 AM</t>
  </si>
  <si>
    <t>Nov/28/09 12:23 PM</t>
  </si>
  <si>
    <t>Nov/28/09 3:53 PM</t>
  </si>
  <si>
    <t>Nov/28/09 5:48 PM</t>
  </si>
  <si>
    <t>Nov/28/09 12:00 PM</t>
  </si>
  <si>
    <t>Nov/ 9/09 8:59 PM</t>
  </si>
  <si>
    <t>Nov/28/09 12:21 PM</t>
  </si>
  <si>
    <t>Nov/28/09 1:23 PM</t>
  </si>
  <si>
    <t>Nov/28/09 2:59 PM</t>
  </si>
  <si>
    <t>Nov/28/09 4:52 PM</t>
  </si>
  <si>
    <t>Nov/28/09 3:02 PM</t>
  </si>
  <si>
    <t>Nov/28/09 5:33 PM</t>
  </si>
  <si>
    <t>Nov/28/09 4:55 PM</t>
  </si>
  <si>
    <t>Nov/28/09 1:05 PM</t>
  </si>
  <si>
    <t>Nov/28/09 5:02 PM</t>
  </si>
  <si>
    <t>Nov/28/09 1:15 PM</t>
  </si>
  <si>
    <t>Nov/28/09 12:56 PM</t>
  </si>
  <si>
    <t>Nov/28/09 3:03 PM</t>
  </si>
  <si>
    <t>Nov/28/09 1:02 PM</t>
  </si>
  <si>
    <t>Nov/28/09 5:15 PM</t>
  </si>
  <si>
    <t>Nov/28/09 3:45 PM</t>
  </si>
  <si>
    <t>Nov/28/09 1:12 PM</t>
  </si>
  <si>
    <t>Nov/28/09 1:13 PM</t>
  </si>
  <si>
    <t>Nov/28/09 2:34 PM</t>
  </si>
  <si>
    <t>Nov/28/09 2:46 PM</t>
  </si>
  <si>
    <t>Nov/28/09 12:57 PM</t>
  </si>
  <si>
    <t>Nov/28/09 1:35 PM</t>
  </si>
  <si>
    <t>Nov/28/09 3:47 PM</t>
  </si>
  <si>
    <t>Nov/28/09 1:28 PM</t>
  </si>
  <si>
    <t>Nov/28/09 4:25 PM</t>
  </si>
  <si>
    <t>Nov/28/09 4:37 PM</t>
  </si>
  <si>
    <t>Nov/28/09 2:23 PM</t>
  </si>
  <si>
    <t>Nov/28/09 2:36 PM</t>
  </si>
  <si>
    <t>Nov/28/09 2:58 PM</t>
  </si>
  <si>
    <t>Nov/28/09 3:15 PM</t>
  </si>
  <si>
    <t>Nov/28/09 3:27 PM</t>
  </si>
  <si>
    <t>Nov/28/09 3:58 PM</t>
  </si>
  <si>
    <t>Nov/28/09 4:38 PM</t>
  </si>
  <si>
    <t>Nov/28/09 2:48 PM</t>
  </si>
  <si>
    <t>Nov/28/09 5:03 PM</t>
  </si>
  <si>
    <t>Nov/28/09 3:31 PM</t>
  </si>
  <si>
    <t>Nov/28/09 4:13 PM</t>
  </si>
  <si>
    <t>Nov/28/09 4:29 PM</t>
  </si>
  <si>
    <t>Nov/28/09 4:47 PM</t>
  </si>
  <si>
    <t>Nov/28/09 5:05 PM</t>
  </si>
  <si>
    <t>Nov/28/09 5:34 PM</t>
  </si>
  <si>
    <t>Nov/28/09 3:32 PM</t>
  </si>
  <si>
    <t>Nov/28/09 4:35 PM</t>
  </si>
  <si>
    <t>Nov/28/09 5:13 PM</t>
  </si>
  <si>
    <t>Nov/28/09 5:20 PM</t>
  </si>
  <si>
    <t>Nov/28/09 3:54 PM</t>
  </si>
  <si>
    <t>Nov/28/09 1:29 PM</t>
  </si>
  <si>
    <t>Nov/28/09 5:26 PM</t>
  </si>
  <si>
    <t>Nov/28/09 5:36 PM</t>
  </si>
  <si>
    <t>Nov/28/09 5:18 PM</t>
  </si>
  <si>
    <t>Nov/28/09 2:27 PM</t>
  </si>
  <si>
    <t>Nov/28/09 2:35 PM</t>
  </si>
  <si>
    <t>Nov/28/09 2:52 PM</t>
  </si>
  <si>
    <t>Nov/23/09 4:24 PM</t>
  </si>
  <si>
    <t>Nov/28/09 3:06 PM</t>
  </si>
  <si>
    <t>Nov/28/09 3:56 PM</t>
  </si>
  <si>
    <t>Nov/28/09 4:51 PM</t>
  </si>
  <si>
    <t>Nov/28/09 4:41 PM</t>
  </si>
  <si>
    <t>Nov/28/09 5:04 PM</t>
  </si>
  <si>
    <t>Nov/28/09 5:19 PM</t>
  </si>
  <si>
    <t>Nov/28/09 4:19 PM</t>
  </si>
  <si>
    <t>Nov/28/09 5:14 PM</t>
  </si>
  <si>
    <t>Nov/28/09 5:38 PM</t>
  </si>
  <si>
    <t>Nov/28/09 5:30 PM</t>
  </si>
  <si>
    <t>Nov/28/09 2:15 PM</t>
  </si>
  <si>
    <t>Nov/14/09 2:04 AM</t>
  </si>
  <si>
    <t>/tBSWM/tBSWM-Images/tBSWM-Questionaire_tBSWM02.jpg</t>
  </si>
  <si>
    <t>Nov/12/09 8:21 PM</t>
  </si>
  <si>
    <t>Nov/14/09 1:41 AM</t>
  </si>
  <si>
    <t>/tBSWM/tBSWM-Images/tBSWM-Questionaire_FD01.jpg</t>
  </si>
  <si>
    <t>Nov/12/09 8:22 PM</t>
  </si>
  <si>
    <t>/tBSWM/tBSWM_FAQ_CN-20090503.html</t>
  </si>
  <si>
    <t>Nov/14/09 1:47 AM</t>
  </si>
  <si>
    <t>/tBSWM/tBSWM-Images/tBSWM-Questionaire_FD02.jpg</t>
  </si>
  <si>
    <t>Nov/14/09 1:56 AM</t>
  </si>
  <si>
    <t>/tBSWM/tBSWM-Images/tBSWM-Questionaire_tBSWM01.jpg</t>
  </si>
  <si>
    <t>Nov/11/09 5:26 AM</t>
  </si>
  <si>
    <t>Dec/31/09 10:11 PM</t>
  </si>
  <si>
    <t>Dec/31/09 11:19 PM</t>
  </si>
  <si>
    <t>Dec/31/09 12:48 PM</t>
  </si>
  <si>
    <t>Dec/31/09 11:49 PM</t>
  </si>
  <si>
    <t>Dec/31/09 1:14 PM</t>
  </si>
  <si>
    <t>Dec/31/09 4:50 PM</t>
  </si>
  <si>
    <t>Jan/ 1/10 12:28 AM</t>
  </si>
  <si>
    <t>Dec/31/09 7:14 PM</t>
  </si>
  <si>
    <t>Dec/31/09 12:50 PM</t>
  </si>
  <si>
    <t>Dec/31/09 12:45 PM</t>
  </si>
  <si>
    <t>Dec/31/09 1:07 PM</t>
  </si>
  <si>
    <t>Dec/31/09 1:10 PM</t>
  </si>
  <si>
    <t>Dec/31/09 12:52 PM</t>
  </si>
  <si>
    <t>Dec/31/09 12:57 PM</t>
  </si>
  <si>
    <t>Dec/23/09 9:20 AM</t>
  </si>
  <si>
    <t>Dec/31/09 12:49 PM</t>
  </si>
  <si>
    <t>Dec/31/09 5:22 PM</t>
  </si>
  <si>
    <t>Dec/31/09 4:43 PM</t>
  </si>
  <si>
    <t>Dec/31/09 12:53 PM</t>
  </si>
  <si>
    <t>Dec/31/09 12:47 PM</t>
  </si>
  <si>
    <t>Dec/31/09 12:43 PM</t>
  </si>
  <si>
    <t>Dec/31/09 12:54 PM</t>
  </si>
  <si>
    <t>Dec/31/09 8:31 AM</t>
  </si>
  <si>
    <t>Dec/31/09 4:57 PM</t>
  </si>
  <si>
    <t>Jan/ 1/10 12:42 AM</t>
  </si>
  <si>
    <t>Dec/31/09 1:13 PM</t>
  </si>
  <si>
    <t>Dec/31/09 12:46 PM</t>
  </si>
  <si>
    <t>Dec/31/09 12:39 PM</t>
  </si>
  <si>
    <t>Dec/31/09 1:09 PM</t>
  </si>
  <si>
    <t>Dec/31/09 12:44 PM</t>
  </si>
  <si>
    <t>Dec/31/09 12:56 PM</t>
  </si>
  <si>
    <t>Dec/31/09 12:38 PM</t>
  </si>
  <si>
    <t>Dec/31/09 12:40 PM</t>
  </si>
  <si>
    <t>Dec/31/09 12:55 PM</t>
  </si>
  <si>
    <t>Dec/31/09 1:05 PM</t>
  </si>
  <si>
    <t>Dec/31/09 1:11 PM</t>
  </si>
  <si>
    <t>Dec/31/09 12:33 PM</t>
  </si>
  <si>
    <t>Dec/31/09 12:32 PM</t>
  </si>
  <si>
    <t>Dec/31/09 12:34 PM</t>
  </si>
  <si>
    <t>Dec/31/09 12:31 PM</t>
  </si>
  <si>
    <t>Dec/31/09 12:58 PM</t>
  </si>
  <si>
    <t>Dec/31/09 1:08 PM</t>
  </si>
  <si>
    <t>Dec/31/09 12:41 PM</t>
  </si>
  <si>
    <t>Dec/31/09 12:37 PM</t>
  </si>
  <si>
    <t>Dec/31/09 12:35 PM</t>
  </si>
  <si>
    <t>Dec/31/09 12:36 PM</t>
  </si>
  <si>
    <t>/tBSWM/tBSWM_Misc/PvsG-Free_TeleCommunications_EnForcement-(UnNotated)/sm_PvsG-Free_TeleCommunications_EnForcement-(UnNotated)1.jpg</t>
  </si>
  <si>
    <t>Dec/21/09 8:47 AM</t>
  </si>
  <si>
    <t>/tBSWM/tBSWM_Misc/PvsG-Free_TeleCommunications_EnForcement-(UnNotated)/sm_PvsG-Free_TeleCommunications_EnForcement-(UnNotated)4.jpg</t>
  </si>
  <si>
    <t>/tBSWM/tBSWM_Misc/PvsG-Free_TeleCommunications_EnForcement-(UnNotated)/sm_PvsG-Free_TeleCommunications_EnForcement-(UnNotated)3.jpg</t>
  </si>
  <si>
    <t>/tBSWM/tBSWM_Misc/PvsG-Free_TeleCommunications_EnForcement-(UnNotated)/sm_PvsG-Free_TeleCommunications_EnForcement-(UnNotated)2.jpg</t>
  </si>
  <si>
    <t>Dec/31/09 5:13 PM</t>
  </si>
  <si>
    <t>Dec/25/09 11:30 AM</t>
  </si>
  <si>
    <t>Dec/26/09 12:33 AM</t>
  </si>
  <si>
    <t>Dec/31/09 5:23 PM</t>
  </si>
  <si>
    <t>Dec/25/09 11:03 AM</t>
  </si>
  <si>
    <t>Dec/31/09 5:07 PM</t>
  </si>
  <si>
    <t>Dec/31/09 7:21 AM</t>
  </si>
  <si>
    <t>Dec/25/09 11:24 AM</t>
  </si>
  <si>
    <t>Dec/31/09 5:33 PM</t>
  </si>
  <si>
    <t>Dec/24/09 12:53 PM</t>
  </si>
  <si>
    <t>Dec/29/09 6:12 PM</t>
  </si>
  <si>
    <t>Dec/31/09 5:30 PM</t>
  </si>
  <si>
    <t>Dec/31/09 7:16 AM</t>
  </si>
  <si>
    <t>Dec/26/09 12:29 AM</t>
  </si>
  <si>
    <t>Dec/24/09 1:00 PM</t>
  </si>
  <si>
    <t>Dec/31/09 5:03 PM</t>
  </si>
  <si>
    <t>Dec/24/09 1:58 PM</t>
  </si>
  <si>
    <t>Dec/26/09 12:37 AM</t>
  </si>
  <si>
    <t>Dec/24/09 12:34 PM</t>
  </si>
  <si>
    <t>Dec/24/09 12:49 PM</t>
  </si>
  <si>
    <t>Dec/31/09 7:59 AM</t>
  </si>
  <si>
    <t>Dec/31/09 2:06 AM</t>
  </si>
  <si>
    <t>Dec/25/09 1:35 AM</t>
  </si>
  <si>
    <t>Dec/24/09 1:24 PM</t>
  </si>
  <si>
    <t>Dec/26/09 12:41 AM</t>
  </si>
  <si>
    <t>Dec/24/09 1:08 PM</t>
  </si>
  <si>
    <t>Dec/25/09 10:46 AM</t>
  </si>
  <si>
    <t>Dec/26/09 12:45 AM</t>
  </si>
  <si>
    <t>Dec/31/09 8:40 PM</t>
  </si>
  <si>
    <t>Dec/26/09 12:11 AM</t>
  </si>
  <si>
    <t>Dec/24/09 1:41 PM</t>
  </si>
  <si>
    <t>Dec/26/09 12:25 AM</t>
  </si>
  <si>
    <t>Dec/25/09 11:41 AM</t>
  </si>
  <si>
    <t>Dec/24/09 12:45 PM</t>
  </si>
  <si>
    <t>Dec/24/09 12:59 PM</t>
  </si>
  <si>
    <t>Dec/25/09 1:24 AM</t>
  </si>
  <si>
    <t>Dec/24/09 5:15 PM</t>
  </si>
  <si>
    <t>Dec/25/09 1:29 AM</t>
  </si>
  <si>
    <t>Dec/25/09 11:15 AM</t>
  </si>
  <si>
    <t>Dec/25/09 11:52 PM</t>
  </si>
  <si>
    <t>Dec/25/09 11:33 PM</t>
  </si>
  <si>
    <t>Dec/25/09 11:16 AM</t>
  </si>
  <si>
    <t>Dec/25/09 10:56 AM</t>
  </si>
  <si>
    <t>Dec/25/09 11:32 PM</t>
  </si>
  <si>
    <t>Dec/26/09 12:20 AM</t>
  </si>
  <si>
    <t>Dec/24/09 2:06 PM</t>
  </si>
  <si>
    <t>Dec/25/09 11:49 AM</t>
  </si>
  <si>
    <t>Dec/25/09 11:53 PM</t>
  </si>
  <si>
    <t>Dec/25/09 11:59 PM</t>
  </si>
  <si>
    <t>Dec/26/09 12:46 AM</t>
  </si>
  <si>
    <t>Dec/24/09 1:42 PM</t>
  </si>
  <si>
    <t>Dec/25/09 11:50 AM</t>
  </si>
  <si>
    <t>Dec/24/09 1:49 PM</t>
  </si>
  <si>
    <t>Dec/25/09 11:09 AM</t>
  </si>
  <si>
    <t>Dec/25/09 11:35 AM</t>
  </si>
  <si>
    <t>Dec/25/09 11:21 PM</t>
  </si>
  <si>
    <t>Dec/26/09 12:15 AM</t>
  </si>
  <si>
    <t>Dec/24/09 5:16 PM</t>
  </si>
  <si>
    <t>Dec/25/09 11:34 AM</t>
  </si>
  <si>
    <t>Dec/24/09 12:26 PM</t>
  </si>
  <si>
    <t>Dec/24/09 1:17 PM</t>
  </si>
  <si>
    <t>Dec/26/09 12:38 AM</t>
  </si>
  <si>
    <t>Dec/24/09 1:07 PM</t>
  </si>
  <si>
    <t>Dec/24/09 1:16 PM</t>
  </si>
  <si>
    <t>Dec/25/09 11:58 PM</t>
  </si>
  <si>
    <t>Dec/26/09 12:48 AM</t>
  </si>
  <si>
    <t>Dec/25/09 10:57 AM</t>
  </si>
  <si>
    <t>Dec/24/09 12:21 PM</t>
  </si>
  <si>
    <t>Dec/31/09 4:53 PM</t>
  </si>
  <si>
    <t>Dec/31/09 5:00 PM</t>
  </si>
  <si>
    <t>Dec/25/09 11:08 AM</t>
  </si>
  <si>
    <t>Dec/26/09 12:49 AM</t>
  </si>
  <si>
    <t>Dec/24/09 1:48 PM</t>
  </si>
  <si>
    <t>Dec/30/09 4:30 PM</t>
  </si>
  <si>
    <t>Dec/30/09 2:35 PM</t>
  </si>
  <si>
    <t>Dec/31/09 4:47 PM</t>
  </si>
  <si>
    <t>Dec/31/09 5:10 PM</t>
  </si>
  <si>
    <t>/tBSWM/tBSWM-Images/tBSWM-Questionaire_tBSWM02.pdf</t>
  </si>
  <si>
    <t>Dec/30/09 6:24 PM</t>
  </si>
  <si>
    <t>Dec/30/09 8:59 PM</t>
  </si>
  <si>
    <t>Dec/31/09 9:31 AM</t>
  </si>
  <si>
    <t>Dec/30/09 9:00 PM</t>
  </si>
  <si>
    <t>Dec/30/09 2:30 PM</t>
  </si>
  <si>
    <t>Dec/30/09 3:13 PM</t>
  </si>
  <si>
    <t>Dec/31/09 9:25 PM</t>
  </si>
  <si>
    <t>Dec/30/09 10:47 PM</t>
  </si>
  <si>
    <t>Dec/30/09 4:10 PM</t>
  </si>
  <si>
    <t>Dec/30/09 6:26 PM</t>
  </si>
  <si>
    <t>Dec/30/09 10:46 PM</t>
  </si>
  <si>
    <t>Dec/30/09 10:45 PM</t>
  </si>
  <si>
    <t>Dec/30/09 4:14 PM</t>
  </si>
  <si>
    <t>Dec/30/09 4:04 PM</t>
  </si>
  <si>
    <t>Dec/30/09 5:10 PM</t>
  </si>
  <si>
    <t>Dec/30/09 10:49 PM</t>
  </si>
  <si>
    <t>Dec/30/09 11:59 AM</t>
  </si>
  <si>
    <t>Dec/30/09 5:46 PM</t>
  </si>
  <si>
    <t>Dec/30/09 2:34 PM</t>
  </si>
  <si>
    <t>Dec/30/09 10:22 PM</t>
  </si>
  <si>
    <t>Dec/30/09 3:05 PM</t>
  </si>
  <si>
    <t>Dec/28/09 9:37 AM</t>
  </si>
  <si>
    <t>Dec/30/09 5:00 PM</t>
  </si>
  <si>
    <t>Dec/31/09 5:17 AM</t>
  </si>
  <si>
    <t>Dec/30/09 7:52 PM</t>
  </si>
  <si>
    <t>Dec/31/09 1:52 PM</t>
  </si>
  <si>
    <t>Dec/31/09 5:35 AM</t>
  </si>
  <si>
    <t>Dec/30/09 12:04 PM</t>
  </si>
  <si>
    <t>Dec/30/09 5:31 PM</t>
  </si>
  <si>
    <t>Dec/30/09 2:32 PM</t>
  </si>
  <si>
    <t>Dec/28/09 10:47 PM</t>
  </si>
  <si>
    <t>Dec/29/09 7:35 AM</t>
  </si>
  <si>
    <t>Dec/30/09 1:59 PM</t>
  </si>
  <si>
    <t>Dec/30/09 5:04 PM</t>
  </si>
  <si>
    <t>Dec/30/09 3:49 PM</t>
  </si>
  <si>
    <t>Dec/31/09 2:25 AM</t>
  </si>
  <si>
    <t>Dec/30/09 6:02 PM</t>
  </si>
  <si>
    <t>Dec/30/09 12:05 PM</t>
  </si>
  <si>
    <t>Dec/30/09 3:33 PM</t>
  </si>
  <si>
    <t>Dec/31/09 6:42 PM</t>
  </si>
  <si>
    <t>Dec/30/09 6:52 PM</t>
  </si>
  <si>
    <t>Dec/30/09 10:44 PM</t>
  </si>
  <si>
    <t>Dec/30/09 3:11 PM</t>
  </si>
  <si>
    <t>Dec/30/09 5:35 PM</t>
  </si>
  <si>
    <t>Dec/30/09 4:50 PM</t>
  </si>
  <si>
    <t>Dec/30/09 5:22 PM</t>
  </si>
  <si>
    <t>Dec/26/09 11:11 AM</t>
  </si>
  <si>
    <t>Dec/30/09 2:58 PM</t>
  </si>
  <si>
    <t>Dec/26/09 5:53 AM</t>
  </si>
  <si>
    <t>Dec/26/09 9:47 AM</t>
  </si>
  <si>
    <t>Dec/28/09 5:20 AM</t>
  </si>
  <si>
    <t>Dec/22/09 2:24 AM</t>
  </si>
  <si>
    <t>Dec/ 9/09 8:19 AM</t>
  </si>
  <si>
    <t>Dec/16/09 2:48 PM</t>
  </si>
  <si>
    <t>Dec/30/09 1:19 PM</t>
  </si>
  <si>
    <t>/tBSWM/tBSWM_Misc/PvsG-Free_TeleCommunications_EnForcement-(UnNotated)/PvsG-Free_TeleCommunications_EnForcement-(UnNotated).mov</t>
  </si>
  <si>
    <t>Dec/29/09 11:27 AM</t>
  </si>
  <si>
    <t>Dec/31/09 10:53 AM</t>
  </si>
  <si>
    <t>/tBSWM/tBSWM_Misc/PvsG-Free_TeleCommunications_EnForcement-(UnNotated)/PvsG-Free_TeleCommunications_EnForcement-(UnNotated)2.jpg</t>
  </si>
  <si>
    <t>Dec/22/09 10:46 AM</t>
  </si>
  <si>
    <t>Dec/21/09 3:57 AM</t>
  </si>
  <si>
    <t>Dec/19/09 9:47 AM</t>
  </si>
  <si>
    <t>MB</t>
  </si>
  <si>
    <t>Size Check</t>
  </si>
  <si>
    <t>DLs</t>
  </si>
  <si>
    <t>Chap_00</t>
  </si>
  <si>
    <t>Chap_00a</t>
  </si>
  <si>
    <t>Chap_00a1</t>
  </si>
  <si>
    <t>Chap_01</t>
  </si>
  <si>
    <t>Chap_02</t>
  </si>
  <si>
    <t>Chap_03</t>
  </si>
  <si>
    <t>Chap_04</t>
  </si>
  <si>
    <t>Chap_05</t>
  </si>
  <si>
    <t>Chap_06</t>
  </si>
  <si>
    <t>Chap_07</t>
  </si>
  <si>
    <t>Chap_07a</t>
  </si>
  <si>
    <t>Chap_08</t>
  </si>
  <si>
    <t>Chap_08a</t>
  </si>
  <si>
    <t>Chap_09</t>
  </si>
  <si>
    <t>Chap_10</t>
  </si>
  <si>
    <t>Chap_11</t>
  </si>
  <si>
    <t>Chap_12</t>
  </si>
  <si>
    <t>Chap_13</t>
  </si>
  <si>
    <t>Chap_14</t>
  </si>
  <si>
    <t>Chap_15</t>
  </si>
  <si>
    <t>Chap_16</t>
  </si>
  <si>
    <t>Chap_17</t>
  </si>
  <si>
    <t>Chap_18</t>
  </si>
  <si>
    <t>Chap_19</t>
  </si>
  <si>
    <t>Chap_20</t>
  </si>
  <si>
    <t>Chap_21</t>
  </si>
  <si>
    <t>Chap_22</t>
  </si>
  <si>
    <t>Chap_23</t>
  </si>
  <si>
    <t>Chap_24</t>
  </si>
  <si>
    <t>Chap_25</t>
  </si>
  <si>
    <t>Chap_26</t>
  </si>
  <si>
    <t>Chap_27</t>
  </si>
  <si>
    <t>Chap_28</t>
  </si>
  <si>
    <t>Chap_29</t>
  </si>
  <si>
    <t>Chap_30</t>
  </si>
  <si>
    <t>Chap_31</t>
  </si>
  <si>
    <t>Chap_32</t>
  </si>
  <si>
    <t>Chap_33</t>
  </si>
  <si>
    <t>Chap_34</t>
  </si>
  <si>
    <t>Chap_35</t>
  </si>
  <si>
    <t>Chap_36</t>
  </si>
  <si>
    <t>Chap_36a</t>
  </si>
  <si>
    <t>Chap_37</t>
  </si>
  <si>
    <t>Chap_38</t>
  </si>
  <si>
    <t>Chap_39</t>
  </si>
  <si>
    <t>Chap_40</t>
  </si>
  <si>
    <t>Chap_41</t>
  </si>
  <si>
    <t>Chap_42</t>
  </si>
  <si>
    <t>Chap_43</t>
  </si>
  <si>
    <t>Chap_44</t>
  </si>
  <si>
    <t>Chap_45</t>
  </si>
  <si>
    <t>Chap_46</t>
  </si>
  <si>
    <t>Chap_47</t>
  </si>
  <si>
    <t>Chap_48</t>
  </si>
  <si>
    <t xml:space="preserve"> Introduction Video :  One Minute Explanation and Initial Responses (Web Only)  </t>
  </si>
  <si>
    <t xml:space="preserve">Trailer 00a1 : We allow million of these voices to be suddenly silenced. (Web Only) </t>
  </si>
  <si>
    <t xml:space="preserve">Long : "Long time ago in the faraway galaxy" </t>
  </si>
  <si>
    <t xml:space="preserve">Intro Explanation : "The Backslacpkping With Media" </t>
  </si>
  <si>
    <t xml:space="preserve">Crawls : "Remember the chills..." : </t>
  </si>
  <si>
    <t xml:space="preserve">Narrative, Montage : "How you tell stories" </t>
  </si>
  <si>
    <t xml:space="preserve">Siths (Talking Heads) : "Wall to wall, Star Wars... Action!" : </t>
  </si>
  <si>
    <t xml:space="preserve">Jar-Jar : "I'm just happy we're never going to see" </t>
  </si>
  <si>
    <t xml:space="preserve">Hype : "Can't Wait" : </t>
  </si>
  <si>
    <t xml:space="preserve">Fan Lines VS Perception : "Die hard fans or super nerds" : </t>
  </si>
  <si>
    <t xml:space="preserve">More Siths (Filmatic) : "Blynth+" : </t>
  </si>
  <si>
    <t xml:space="preserve">Hayden Christensen Intro : "Hayden Christensen" </t>
  </si>
  <si>
    <t xml:space="preserve">$ : "Gazillions" : </t>
  </si>
  <si>
    <t xml:space="preserve">Epitome Strikes Backward (Striking Epitome) : "It could even surpass Empire" </t>
  </si>
  <si>
    <t xml:space="preserve">Darth Vader : "...only as good as the villian" </t>
  </si>
  <si>
    <t xml:space="preserve">Politics Mis-Reporting : "I'm tired of all this...politicseses" : </t>
  </si>
  <si>
    <t xml:space="preserve">DV/Toys/Yoda : "Why can't you be real?" </t>
  </si>
  <si>
    <t xml:space="preserve">Hayden's Fame-enting : "Pretty good for me" </t>
  </si>
  <si>
    <t xml:space="preserve">DV's Suit Hayden Transformation : "The Return of Anakin in the Suit" </t>
  </si>
  <si>
    <t xml:space="preserve">Five Hundred and One Stormtroopers : "Five - oh - One" </t>
  </si>
  <si>
    <t xml:space="preserve">Geek Solo Star Han Trek Brand : "doesn't/didn't really have a..." </t>
  </si>
  <si>
    <t xml:space="preserve">Chewbacca : "Ladies &amp; Gentleman (Why is this taking so long?) </t>
  </si>
  <si>
    <t xml:space="preserve">Character Marketing &amp; Impersonations : "Without having seen the films, I knew..." </t>
  </si>
  <si>
    <t xml:space="preserve">William's Music : "..to create melodic identification for such a glossary..." </t>
  </si>
  <si>
    <t xml:space="preserve">Gay Droid Expo : "The hobby is out of the closet" </t>
  </si>
  <si>
    <t xml:space="preserve">Induced Drug Moments : "I'm drinking my way to the Dark Side" </t>
  </si>
  <si>
    <t xml:space="preserve">Short Trip to the Dark Side : "I didn't know I had a Dark Side" </t>
  </si>
  <si>
    <t xml:space="preserve">The Lightsaber : "This is the lightsaber scene, right?" </t>
  </si>
  <si>
    <t xml:space="preserve">Larger View of Censoring Obscenities : "George you can type this shit but you can't say it" </t>
  </si>
  <si>
    <t xml:space="preserve">Trailered Intermission : "crapXXor! We got pwn3d!!!1!" : </t>
  </si>
  <si>
    <t xml:space="preserve">Downloading/Pirating/Those Fans : "It was a dream of people like George" : </t>
  </si>
  <si>
    <t xml:space="preserve">Hair Leia : "I love the hair... Who doesn't" </t>
  </si>
  <si>
    <t xml:space="preserve">Made for Crossing Cultural Boundaries : "because everyone goes" </t>
  </si>
  <si>
    <t xml:space="preserve">Sick : "I wouldn't miss the new Star Wars for anything!" </t>
  </si>
  <si>
    <t xml:space="preserve">Sex : "RISE!" </t>
  </si>
  <si>
    <t xml:space="preserve">Line Life and Beyond : "Not too much to report" </t>
  </si>
  <si>
    <t xml:space="preserve">Sith Who : "I'm all mixed up, upstairs" </t>
  </si>
  <si>
    <t xml:space="preserve">Extreme Fan : "I think that guy said it all" </t>
  </si>
  <si>
    <t xml:space="preserve">Opening Intro's New Hope Impact : "Everyone in that theater just went WWOOOOAA" : </t>
  </si>
  <si>
    <t xml:space="preserve">Tragic Backstory Cross Endeavour Independence : "I was able to get the full range of all the things that we're going on" </t>
  </si>
  <si>
    <t xml:space="preserve">More Sithing : "...but I can't imagine anyone else being interested" </t>
  </si>
  <si>
    <t xml:space="preserve">At and In the Theaters : "at 12:01" </t>
  </si>
  <si>
    <t xml:space="preserve">MTFBWY : "and with you, as well" </t>
  </si>
  <si>
    <t xml:space="preserve">Geek : "Are you proud to be a Star Wars..." </t>
  </si>
  <si>
    <t xml:space="preserve">Women Online / Female Involvement : "I move to the previous question" </t>
  </si>
  <si>
    <t xml:space="preserve">Media Questioning : "OK, I have no idea what your talking about" </t>
  </si>
  <si>
    <t xml:space="preserve">Generational Fan Bases : "I never payed much attention to it until..." </t>
  </si>
  <si>
    <t xml:space="preserve">Space Cowboy/Opera/Myth : "It's the fairy tale for our time" </t>
  </si>
  <si>
    <t xml:space="preserve">I am your father : "I am your mother" </t>
  </si>
  <si>
    <t xml:space="preserve">Seeing Again ... the One Six : "You'll be asking those questions" </t>
  </si>
  <si>
    <t xml:space="preserve">How many films? : "One complete story" </t>
  </si>
  <si>
    <t xml:space="preserve">Outro : "Especially Mine! Yes/No" </t>
  </si>
  <si>
    <t xml:space="preserve">Credits : "I don't know about you, but I have a shelf" </t>
  </si>
  <si>
    <t>2009.06b</t>
  </si>
  <si>
    <t>TBSWM.part001.rar</t>
  </si>
  <si>
    <t>TBSWM.part002.rar</t>
  </si>
  <si>
    <t>TBSWM.part003.rar</t>
  </si>
  <si>
    <t>TBSWM.part004.rar</t>
  </si>
  <si>
    <t>TBSWM.part005.rar</t>
  </si>
  <si>
    <t>TBSWM.part006.rar</t>
  </si>
  <si>
    <t>TBSWM.part007.rar</t>
  </si>
  <si>
    <t>TBSWM.part008.rar</t>
  </si>
  <si>
    <t>TBSWM.part009.rar</t>
  </si>
  <si>
    <t>TBSWM.part010.rar</t>
  </si>
  <si>
    <t>TBSWM.part011.rar</t>
  </si>
  <si>
    <t>TBSWM.part012.rar</t>
  </si>
  <si>
    <t>TBSWM.part013.rar</t>
  </si>
  <si>
    <t>TBSWM.part014.rar</t>
  </si>
  <si>
    <t>TBSWM.part015.rar</t>
  </si>
  <si>
    <t>TBSWM.part016.rar</t>
  </si>
  <si>
    <t>TBSWM.part017.rar</t>
  </si>
  <si>
    <t>TBSWM.part018.rar</t>
  </si>
  <si>
    <t>TBSWM.part019.rar</t>
  </si>
  <si>
    <t>TBSWM.part020.rar</t>
  </si>
  <si>
    <t>TBSWM.part021.rar</t>
  </si>
  <si>
    <t>TBSWM.part022.rar</t>
  </si>
  <si>
    <t>TBSWM.part023.rar</t>
  </si>
  <si>
    <t>TBSWM.part024.rar</t>
  </si>
  <si>
    <t>TBSWM.part025.rar</t>
  </si>
  <si>
    <t>TBSWM.part026.rar</t>
  </si>
  <si>
    <t>TBSWM.part027.rar</t>
  </si>
  <si>
    <t>TBSWM.part028.rar</t>
  </si>
  <si>
    <t>TBSWM.part029.rar</t>
  </si>
  <si>
    <t>TBSWM.part030.rar</t>
  </si>
  <si>
    <t>TBSWM.part031.rar</t>
  </si>
  <si>
    <t>TBSWM.part032.rar</t>
  </si>
  <si>
    <t>TBSWM.part033.rar</t>
  </si>
  <si>
    <t>TBSWM.part034.rar</t>
  </si>
  <si>
    <t>TBSWM.part035.rar</t>
  </si>
  <si>
    <t>TBSWM.part036.rar</t>
  </si>
  <si>
    <t>TBSWM.part037.rar</t>
  </si>
  <si>
    <t>TBSWM.part038.rar</t>
  </si>
  <si>
    <t>TBSWM.part039.rar</t>
  </si>
  <si>
    <t>TBSWM.part040.rar</t>
  </si>
  <si>
    <t>TBSWM.part041.rar</t>
  </si>
  <si>
    <t>TBSWM.part042.rar</t>
  </si>
  <si>
    <t>TBSWM.part043.rar</t>
  </si>
  <si>
    <t>TBSWM.part044.rar</t>
  </si>
  <si>
    <t>TBSWM.part045.rar</t>
  </si>
  <si>
    <t>TBSWM.part046.rar</t>
  </si>
  <si>
    <t>TBSWM.part047.rar</t>
  </si>
  <si>
    <t>TBSWM.part048.rar</t>
  </si>
  <si>
    <t>TBSWM.part049.rar</t>
  </si>
  <si>
    <t>TBSWM.part050.rar</t>
  </si>
  <si>
    <t>TBSWM.part051.rar</t>
  </si>
  <si>
    <t>TBSWM.part052.rar</t>
  </si>
  <si>
    <t>TBSWM.part053.rar</t>
  </si>
  <si>
    <t>TBSWM.part054.rar</t>
  </si>
  <si>
    <t>TBSWM.part055.rar</t>
  </si>
  <si>
    <t>TBSWM.part056.rar</t>
  </si>
  <si>
    <t>TBSWM.part057.rar</t>
  </si>
  <si>
    <t>TBSWM.part058.rar</t>
  </si>
  <si>
    <t>TBSWM.part059.rar</t>
  </si>
  <si>
    <t>TBSWM.part060.rar</t>
  </si>
  <si>
    <t>TBSWM.part061.rar</t>
  </si>
  <si>
    <t>TBSWM.part062.rar</t>
  </si>
  <si>
    <t>TBSWM.part063.rar</t>
  </si>
  <si>
    <t>TBSWM.part064.rar</t>
  </si>
  <si>
    <t>TBSWM.part065.rar</t>
  </si>
  <si>
    <t>TBSWM.part066.rar</t>
  </si>
  <si>
    <t>TBSWM.part067.rar</t>
  </si>
  <si>
    <t>TBSWM.part068.rar</t>
  </si>
  <si>
    <t>TBSWM.part069.rar</t>
  </si>
  <si>
    <t>TBSWM.part070.rar</t>
  </si>
  <si>
    <t>TBSWM.part071.rar</t>
  </si>
  <si>
    <t>TBSWM.part072.rar</t>
  </si>
  <si>
    <t>TBSWM.part073.rar</t>
  </si>
  <si>
    <t>TBSWM.part074.rar</t>
  </si>
  <si>
    <t>TBSWM.part075.rar</t>
  </si>
  <si>
    <t>TBSWM.part076.rar</t>
  </si>
  <si>
    <t>TBSWM.part077.rar</t>
  </si>
  <si>
    <t>TBSWM.part078.rar</t>
  </si>
  <si>
    <t>TBSWM.part079.rar</t>
  </si>
  <si>
    <t>TBSWM.part080.rar</t>
  </si>
  <si>
    <t>TBSWM.part081.rar</t>
  </si>
  <si>
    <t>TBSWM.part082.rar</t>
  </si>
  <si>
    <t>TBSWM.part083.rar</t>
  </si>
  <si>
    <t>TBSWM.part084.rar</t>
  </si>
  <si>
    <t>TBSWM.part085.rar</t>
  </si>
  <si>
    <t>TBSWM.part086.rar</t>
  </si>
  <si>
    <t>TBSWM.part087.rar</t>
  </si>
  <si>
    <t>TBSWM.part088.rar</t>
  </si>
  <si>
    <t>TBSWM.part089.rar</t>
  </si>
  <si>
    <t>TBSWM.part090.rar</t>
  </si>
  <si>
    <t>TBSWM.part091.rar</t>
  </si>
  <si>
    <t>TBSWM.part092.rar</t>
  </si>
  <si>
    <t>TBSWM.part093.rar</t>
  </si>
  <si>
    <t>TBSWM.part094.rar</t>
  </si>
  <si>
    <t>TBSWM.part095.rar</t>
  </si>
  <si>
    <t>TBSWM.part096.rar</t>
  </si>
  <si>
    <t>TBSWM.part097.rar</t>
  </si>
  <si>
    <t>TBSWM.part098.rar</t>
  </si>
  <si>
    <t>TBSWM.part099.rar</t>
  </si>
  <si>
    <t>TBSWM.part100.rar</t>
  </si>
  <si>
    <t>TBSWM.part101.rar</t>
  </si>
  <si>
    <t>TBSWM.part102.rar</t>
  </si>
  <si>
    <t>TBSWM.part103.rar</t>
  </si>
  <si>
    <t>TBSWM.part104.rar</t>
  </si>
  <si>
    <t>TBSWM.part105.rar</t>
  </si>
  <si>
    <t>TBSWM.part106.rar</t>
  </si>
  <si>
    <t>TBSWM.part107.rar</t>
  </si>
  <si>
    <t>TBSWM.part108.rar</t>
  </si>
  <si>
    <t>TBSWM.part109.rar</t>
  </si>
  <si>
    <t>TBSWM.part110.rar</t>
  </si>
  <si>
    <t>TBSWM.part111.rar</t>
  </si>
  <si>
    <t>TBSWM.part112.rar</t>
  </si>
  <si>
    <t>TBSWM.part113.rar</t>
  </si>
  <si>
    <t>TBSWM.part114.rar</t>
  </si>
  <si>
    <t>TBSWM.part115.rar</t>
  </si>
  <si>
    <t>TBSWM.part116.rar</t>
  </si>
  <si>
    <t>TBSWM.part117.rar</t>
  </si>
  <si>
    <t>TBSWM.part118.rar</t>
  </si>
  <si>
    <t>TBSWM.part119.rar</t>
  </si>
  <si>
    <t>TBSWM.part120.rar</t>
  </si>
  <si>
    <t>TBSWM.part121.rar</t>
  </si>
  <si>
    <t>TBSWM.part122.rar</t>
  </si>
  <si>
    <t>TBSWM.part123.rar</t>
  </si>
  <si>
    <t>TBSWM.part124.rar</t>
  </si>
  <si>
    <t>TBSWM.part125.rar</t>
  </si>
  <si>
    <t>TBSWM.part126.rar</t>
  </si>
  <si>
    <t>TBSWM.part127.rar</t>
  </si>
  <si>
    <t>TBSWM.part128.rar</t>
  </si>
  <si>
    <t>TBSWM.part129.rar</t>
  </si>
  <si>
    <t>TBSWM.part130.rar</t>
  </si>
  <si>
    <t>TBSWM.part131.rar</t>
  </si>
  <si>
    <t>TBSWM.part132.rar</t>
  </si>
  <si>
    <t>TBSWM.part133.rar</t>
  </si>
  <si>
    <t>TBSWM.part134.rar</t>
  </si>
  <si>
    <t>TBSWM.part135.rar</t>
  </si>
  <si>
    <t>TBSWM.part136.rar</t>
  </si>
  <si>
    <t>TBSWM.part137.rar</t>
  </si>
  <si>
    <t>TBSWM.part138.rar</t>
  </si>
  <si>
    <t>TBSWM.part139.rar</t>
  </si>
  <si>
    <t>TBSWM.part140.rar</t>
  </si>
  <si>
    <t>TBSWM.part141.rar</t>
  </si>
  <si>
    <t>TBSWM.part142.rar</t>
  </si>
  <si>
    <t>TBSWM.part143.rar</t>
  </si>
  <si>
    <t>TBSWM.part144.rar</t>
  </si>
  <si>
    <t>TBSWM.part145.rar</t>
  </si>
  <si>
    <t>TBSWM.part146.rar</t>
  </si>
  <si>
    <t>TBSWM.part147.rar</t>
  </si>
  <si>
    <t>TBSWM.part148.rar</t>
  </si>
  <si>
    <t>TBSWM.part149.rar</t>
  </si>
  <si>
    <t>TBSWM.part150.rar</t>
  </si>
  <si>
    <t>TBSWM.part151.rar</t>
  </si>
  <si>
    <t>TBSWM.part152.rar</t>
  </si>
  <si>
    <t>TBSWM.part153.rar</t>
  </si>
  <si>
    <t>TBSWM.part154.rar</t>
  </si>
  <si>
    <t>TBSWM.part155.rar</t>
  </si>
  <si>
    <t>Number of Hits</t>
  </si>
  <si>
    <t>Percentage of Total Monthly Dowload</t>
  </si>
  <si>
    <t>ogv</t>
  </si>
  <si>
    <t>00_512kb</t>
  </si>
  <si>
    <t>mp4</t>
  </si>
  <si>
    <t>00a</t>
  </si>
  <si>
    <t>00a_512kb</t>
  </si>
  <si>
    <t>00a1</t>
  </si>
  <si>
    <t>00a1_512kb</t>
  </si>
  <si>
    <t>01_512kb</t>
  </si>
  <si>
    <t>02_512kb</t>
  </si>
  <si>
    <t>03_512kb</t>
  </si>
  <si>
    <t>04_512kb</t>
  </si>
  <si>
    <t>05_512kb</t>
  </si>
  <si>
    <t>06_512kb</t>
  </si>
  <si>
    <t>07_512kb</t>
  </si>
  <si>
    <t>07a</t>
  </si>
  <si>
    <t>07a_512kb</t>
  </si>
  <si>
    <t>08a</t>
  </si>
  <si>
    <t>08a_512kb</t>
  </si>
  <si>
    <t>09_512kb</t>
  </si>
  <si>
    <t>10_512kb</t>
  </si>
  <si>
    <t>11_512kb</t>
  </si>
  <si>
    <t>12_512kb</t>
  </si>
  <si>
    <t>13_512kb</t>
  </si>
  <si>
    <t>14_512kb</t>
  </si>
  <si>
    <t>15_512kb</t>
  </si>
  <si>
    <t>16_512kb</t>
  </si>
  <si>
    <t>17_512kb</t>
  </si>
  <si>
    <t>18_512kb</t>
  </si>
  <si>
    <t>19_512kb</t>
  </si>
  <si>
    <t>20_512kb</t>
  </si>
  <si>
    <t>21_512kb</t>
  </si>
  <si>
    <t>22_512kb</t>
  </si>
  <si>
    <t>23_512kb</t>
  </si>
  <si>
    <t>24_512kb</t>
  </si>
  <si>
    <t>25_512kb</t>
  </si>
  <si>
    <t>26_512kb</t>
  </si>
  <si>
    <t>27_512kb</t>
  </si>
  <si>
    <t>28_512kb</t>
  </si>
  <si>
    <t>29_512kb</t>
  </si>
  <si>
    <t>30_512kb</t>
  </si>
  <si>
    <t>31_512kb</t>
  </si>
  <si>
    <t>32_512kb</t>
  </si>
  <si>
    <t>33_512kb</t>
  </si>
  <si>
    <t>34_512kb</t>
  </si>
  <si>
    <t>35_512kb</t>
  </si>
  <si>
    <t>36_512kb</t>
  </si>
  <si>
    <t>36a</t>
  </si>
  <si>
    <t>36a_512kb</t>
  </si>
  <si>
    <t>38_512kb</t>
  </si>
  <si>
    <t>39_512kb</t>
  </si>
  <si>
    <t>42_512kb</t>
  </si>
  <si>
    <t>43_512kb</t>
  </si>
  <si>
    <t>44_512kb</t>
  </si>
  <si>
    <t>45_512kb</t>
  </si>
  <si>
    <t>46_512kb</t>
  </si>
  <si>
    <t>47_512kb</t>
  </si>
  <si>
    <t>48_512kb</t>
  </si>
  <si>
    <t>37a_512kb</t>
  </si>
  <si>
    <t>40_512kb</t>
  </si>
  <si>
    <t>41_512kb</t>
  </si>
  <si>
    <t>08_512kb</t>
  </si>
  <si>
    <t>File</t>
  </si>
  <si>
    <t>Type</t>
  </si>
  <si>
    <t>Total Hits</t>
  </si>
  <si>
    <t>File Size</t>
  </si>
  <si>
    <t>Downloaded in MB</t>
  </si>
  <si>
    <t>Percentage of Total Monthly Download</t>
  </si>
  <si>
    <t>Downloaded MB / File Size</t>
  </si>
  <si>
    <t>Approximate Number of Copies Distributed</t>
  </si>
  <si>
    <t>Total</t>
  </si>
  <si>
    <t>Guestimate Total Copies Distributed</t>
  </si>
  <si>
    <t>Totals</t>
  </si>
  <si>
    <t>Hits - Sorted</t>
  </si>
  <si>
    <t>Downloads in MB - Sorted</t>
  </si>
  <si>
    <t>Resorted</t>
  </si>
  <si>
    <t>original list</t>
  </si>
  <si>
    <t>50/50 average</t>
  </si>
  <si>
    <t>Resorted 50/50 weighted list of downloads in mb and hits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</si>
</sst>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2"/>
  <sheetViews>
    <sheetView workbookViewId="0">
      <selection activeCell="A54" sqref="A54:C192"/>
    </sheetView>
  </sheetViews>
  <sheetFormatPr defaultRowHeight="15"/>
  <cols>
    <col min="10" max="10" width="9.140625" style="2"/>
  </cols>
  <sheetData>
    <row r="2" spans="1:11">
      <c r="A2">
        <v>2009.03</v>
      </c>
      <c r="C2">
        <v>15.75</v>
      </c>
      <c r="I2">
        <f>PRODUCT(C2,1000)</f>
        <v>15750</v>
      </c>
    </row>
    <row r="4" spans="1:11">
      <c r="A4" t="s">
        <v>3</v>
      </c>
      <c r="B4" t="s">
        <v>4</v>
      </c>
      <c r="C4" t="s">
        <v>6</v>
      </c>
      <c r="I4" t="s">
        <v>2163</v>
      </c>
      <c r="J4" s="2" t="s">
        <v>2164</v>
      </c>
      <c r="K4" t="s">
        <v>2165</v>
      </c>
    </row>
    <row r="5" spans="1:11">
      <c r="A5">
        <v>301</v>
      </c>
      <c r="B5" s="1">
        <v>5.9999999999999995E-4</v>
      </c>
      <c r="C5" t="s">
        <v>1</v>
      </c>
      <c r="I5">
        <f t="shared" ref="I5:I16" si="0">($I$2*B5)</f>
        <v>9.4499999999999993</v>
      </c>
      <c r="J5" s="2">
        <f t="shared" ref="J5:J16" si="1">I5/A5</f>
        <v>3.1395348837209298E-2</v>
      </c>
    </row>
    <row r="6" spans="1:11">
      <c r="A6">
        <v>16</v>
      </c>
      <c r="B6" s="1">
        <v>2.0000000000000001E-4</v>
      </c>
      <c r="C6" t="s">
        <v>29</v>
      </c>
      <c r="I6">
        <f t="shared" si="0"/>
        <v>3.1500000000000004</v>
      </c>
      <c r="J6" s="2">
        <f t="shared" si="1"/>
        <v>0.19687500000000002</v>
      </c>
    </row>
    <row r="7" spans="1:11">
      <c r="A7">
        <v>12</v>
      </c>
      <c r="B7" s="1">
        <v>1E-4</v>
      </c>
      <c r="C7" t="s">
        <v>31</v>
      </c>
      <c r="I7">
        <f t="shared" si="0"/>
        <v>1.5750000000000002</v>
      </c>
      <c r="J7" s="2">
        <f t="shared" si="1"/>
        <v>0.13125000000000001</v>
      </c>
    </row>
    <row r="8" spans="1:11">
      <c r="A8">
        <v>232</v>
      </c>
      <c r="B8" s="1">
        <v>5.9999999999999995E-4</v>
      </c>
      <c r="C8" t="s">
        <v>20</v>
      </c>
      <c r="I8">
        <f t="shared" si="0"/>
        <v>9.4499999999999993</v>
      </c>
      <c r="J8" s="2">
        <f t="shared" si="1"/>
        <v>4.0732758620689653E-2</v>
      </c>
    </row>
    <row r="9" spans="1:11">
      <c r="A9">
        <v>230</v>
      </c>
      <c r="B9" s="1">
        <v>5.9999999999999995E-4</v>
      </c>
      <c r="C9" t="s">
        <v>22</v>
      </c>
      <c r="I9">
        <f t="shared" si="0"/>
        <v>9.4499999999999993</v>
      </c>
      <c r="J9" s="2">
        <f t="shared" si="1"/>
        <v>4.1086956521739125E-2</v>
      </c>
    </row>
    <row r="10" spans="1:11">
      <c r="A10">
        <v>243</v>
      </c>
      <c r="B10" s="1">
        <v>1.1999999999999999E-3</v>
      </c>
      <c r="C10" t="s">
        <v>14</v>
      </c>
      <c r="I10">
        <f t="shared" si="0"/>
        <v>18.899999999999999</v>
      </c>
      <c r="J10" s="2">
        <f t="shared" si="1"/>
        <v>7.7777777777777765E-2</v>
      </c>
    </row>
    <row r="11" spans="1:11">
      <c r="A11">
        <v>242</v>
      </c>
      <c r="B11" s="1">
        <v>5.9999999999999995E-4</v>
      </c>
      <c r="C11" t="s">
        <v>15</v>
      </c>
      <c r="I11">
        <f t="shared" si="0"/>
        <v>9.4499999999999993</v>
      </c>
      <c r="J11" s="2">
        <f t="shared" si="1"/>
        <v>3.9049586776859505E-2</v>
      </c>
    </row>
    <row r="12" spans="1:11">
      <c r="A12">
        <v>238</v>
      </c>
      <c r="B12" t="s">
        <v>2</v>
      </c>
      <c r="C12" t="s">
        <v>17</v>
      </c>
      <c r="I12" t="e">
        <f t="shared" si="0"/>
        <v>#VALUE!</v>
      </c>
      <c r="J12" s="2" t="e">
        <f t="shared" si="1"/>
        <v>#VALUE!</v>
      </c>
    </row>
    <row r="13" spans="1:11">
      <c r="A13">
        <v>237</v>
      </c>
      <c r="B13" t="s">
        <v>2</v>
      </c>
      <c r="C13" t="s">
        <v>18</v>
      </c>
      <c r="I13" t="e">
        <f t="shared" si="0"/>
        <v>#VALUE!</v>
      </c>
      <c r="J13" s="2" t="e">
        <f t="shared" si="1"/>
        <v>#VALUE!</v>
      </c>
    </row>
    <row r="14" spans="1:11">
      <c r="A14">
        <v>239</v>
      </c>
      <c r="B14" t="s">
        <v>2</v>
      </c>
      <c r="C14" t="s">
        <v>16</v>
      </c>
      <c r="I14" t="e">
        <f t="shared" si="0"/>
        <v>#VALUE!</v>
      </c>
      <c r="J14" s="2" t="e">
        <f t="shared" si="1"/>
        <v>#VALUE!</v>
      </c>
    </row>
    <row r="15" spans="1:11">
      <c r="A15">
        <v>500</v>
      </c>
      <c r="B15" s="1">
        <v>1.8E-3</v>
      </c>
      <c r="C15" t="s">
        <v>11</v>
      </c>
      <c r="I15">
        <f t="shared" si="0"/>
        <v>28.349999999999998</v>
      </c>
      <c r="J15" s="2">
        <f t="shared" si="1"/>
        <v>5.6699999999999993E-2</v>
      </c>
    </row>
    <row r="16" spans="1:11">
      <c r="A16">
        <v>537</v>
      </c>
      <c r="B16" s="1">
        <v>8.0000000000000004E-4</v>
      </c>
      <c r="C16" t="s">
        <v>10</v>
      </c>
      <c r="I16">
        <f t="shared" si="0"/>
        <v>12.600000000000001</v>
      </c>
      <c r="J16" s="2">
        <f t="shared" si="1"/>
        <v>2.3463687150837992E-2</v>
      </c>
    </row>
    <row r="17" spans="1:10">
      <c r="A17">
        <v>540</v>
      </c>
      <c r="B17" s="1">
        <v>1.8E-3</v>
      </c>
      <c r="C17" t="s">
        <v>9</v>
      </c>
      <c r="I17">
        <f t="shared" ref="I17:I36" si="2">($I$2*B17)</f>
        <v>28.349999999999998</v>
      </c>
      <c r="J17" s="2">
        <f t="shared" ref="J17:J36" si="3">I17/A17</f>
        <v>5.2499999999999998E-2</v>
      </c>
    </row>
    <row r="18" spans="1:10">
      <c r="A18">
        <v>540</v>
      </c>
      <c r="B18" s="1">
        <v>1.5E-3</v>
      </c>
      <c r="C18" t="s">
        <v>8</v>
      </c>
      <c r="I18">
        <f t="shared" si="2"/>
        <v>23.625</v>
      </c>
      <c r="J18" s="2">
        <f t="shared" si="3"/>
        <v>4.3749999999999997E-2</v>
      </c>
    </row>
    <row r="19" spans="1:10">
      <c r="A19">
        <v>554</v>
      </c>
      <c r="B19" s="1">
        <v>1.6000000000000001E-3</v>
      </c>
      <c r="C19" t="s">
        <v>7</v>
      </c>
      <c r="I19">
        <f t="shared" si="2"/>
        <v>25.200000000000003</v>
      </c>
      <c r="J19" s="2">
        <f t="shared" si="3"/>
        <v>4.5487364620938636E-2</v>
      </c>
    </row>
    <row r="20" spans="1:10">
      <c r="A20">
        <v>232</v>
      </c>
      <c r="B20" s="1">
        <v>8.0000000000000004E-4</v>
      </c>
      <c r="C20" t="s">
        <v>21</v>
      </c>
      <c r="I20">
        <f t="shared" si="2"/>
        <v>12.600000000000001</v>
      </c>
      <c r="J20" s="2">
        <f t="shared" si="3"/>
        <v>5.4310344827586211E-2</v>
      </c>
    </row>
    <row r="21" spans="1:10">
      <c r="A21">
        <v>234</v>
      </c>
      <c r="B21" s="1">
        <v>8.0000000000000004E-4</v>
      </c>
      <c r="C21" t="s">
        <v>19</v>
      </c>
      <c r="I21">
        <f t="shared" si="2"/>
        <v>12.600000000000001</v>
      </c>
      <c r="J21" s="2">
        <f t="shared" si="3"/>
        <v>5.3846153846153849E-2</v>
      </c>
    </row>
    <row r="22" spans="1:10">
      <c r="A22">
        <v>474</v>
      </c>
      <c r="B22" s="1">
        <v>1.6000000000000001E-3</v>
      </c>
      <c r="C22" t="s">
        <v>12</v>
      </c>
      <c r="I22">
        <f t="shared" si="2"/>
        <v>25.200000000000003</v>
      </c>
      <c r="J22" s="2">
        <f t="shared" si="3"/>
        <v>5.3164556962025322E-2</v>
      </c>
    </row>
    <row r="23" spans="1:10">
      <c r="A23">
        <v>470</v>
      </c>
      <c r="B23" s="1">
        <v>1.1000000000000001E-3</v>
      </c>
      <c r="C23" t="s">
        <v>13</v>
      </c>
      <c r="I23">
        <f t="shared" si="2"/>
        <v>17.324999999999999</v>
      </c>
      <c r="J23" s="2">
        <f t="shared" si="3"/>
        <v>3.6861702127659574E-2</v>
      </c>
    </row>
    <row r="24" spans="1:10">
      <c r="A24">
        <v>23</v>
      </c>
      <c r="B24" s="1">
        <v>4.0000000000000002E-4</v>
      </c>
      <c r="C24" t="s">
        <v>23</v>
      </c>
      <c r="I24">
        <f t="shared" si="2"/>
        <v>6.3000000000000007</v>
      </c>
      <c r="J24" s="2">
        <f t="shared" si="3"/>
        <v>0.2739130434782609</v>
      </c>
    </row>
    <row r="25" spans="1:10">
      <c r="A25">
        <v>10</v>
      </c>
      <c r="B25" t="s">
        <v>2</v>
      </c>
      <c r="C25" t="s">
        <v>33</v>
      </c>
      <c r="I25" t="e">
        <f t="shared" si="2"/>
        <v>#VALUE!</v>
      </c>
      <c r="J25" s="2" t="e">
        <f t="shared" si="3"/>
        <v>#VALUE!</v>
      </c>
    </row>
    <row r="26" spans="1:10">
      <c r="A26">
        <v>16</v>
      </c>
      <c r="B26" s="1">
        <v>2.0000000000000001E-4</v>
      </c>
      <c r="C26" t="s">
        <v>30</v>
      </c>
      <c r="I26">
        <f t="shared" si="2"/>
        <v>3.1500000000000004</v>
      </c>
      <c r="J26" s="2">
        <f t="shared" si="3"/>
        <v>0.19687500000000002</v>
      </c>
    </row>
    <row r="27" spans="1:10">
      <c r="A27">
        <v>3</v>
      </c>
      <c r="B27" t="s">
        <v>2</v>
      </c>
      <c r="C27" t="s">
        <v>41</v>
      </c>
      <c r="I27" t="e">
        <f t="shared" si="2"/>
        <v>#VALUE!</v>
      </c>
      <c r="J27" s="2" t="e">
        <f t="shared" si="3"/>
        <v>#VALUE!</v>
      </c>
    </row>
    <row r="28" spans="1:10">
      <c r="A28">
        <v>3</v>
      </c>
      <c r="B28" t="s">
        <v>2</v>
      </c>
      <c r="C28" t="s">
        <v>38</v>
      </c>
      <c r="I28" t="e">
        <f t="shared" si="2"/>
        <v>#VALUE!</v>
      </c>
      <c r="J28" s="2" t="e">
        <f t="shared" si="3"/>
        <v>#VALUE!</v>
      </c>
    </row>
    <row r="29" spans="1:10">
      <c r="A29">
        <v>4</v>
      </c>
      <c r="B29" t="s">
        <v>2</v>
      </c>
      <c r="C29" t="s">
        <v>35</v>
      </c>
      <c r="I29" t="e">
        <f t="shared" si="2"/>
        <v>#VALUE!</v>
      </c>
      <c r="J29" s="2" t="e">
        <f t="shared" si="3"/>
        <v>#VALUE!</v>
      </c>
    </row>
    <row r="30" spans="1:10">
      <c r="A30">
        <v>2</v>
      </c>
      <c r="B30" t="s">
        <v>2</v>
      </c>
      <c r="C30" t="s">
        <v>50</v>
      </c>
      <c r="I30" t="e">
        <f t="shared" si="2"/>
        <v>#VALUE!</v>
      </c>
      <c r="J30" s="2" t="e">
        <f t="shared" si="3"/>
        <v>#VALUE!</v>
      </c>
    </row>
    <row r="31" spans="1:10">
      <c r="A31">
        <v>2</v>
      </c>
      <c r="B31" t="s">
        <v>2</v>
      </c>
      <c r="C31" t="s">
        <v>47</v>
      </c>
      <c r="I31" t="e">
        <f t="shared" si="2"/>
        <v>#VALUE!</v>
      </c>
      <c r="J31" s="2" t="e">
        <f t="shared" si="3"/>
        <v>#VALUE!</v>
      </c>
    </row>
    <row r="32" spans="1:10">
      <c r="A32">
        <v>320</v>
      </c>
      <c r="B32" s="1">
        <v>1.6999999999999999E-3</v>
      </c>
      <c r="C32" t="s">
        <v>0</v>
      </c>
      <c r="I32">
        <f t="shared" si="2"/>
        <v>26.774999999999999</v>
      </c>
      <c r="J32" s="2">
        <f t="shared" si="3"/>
        <v>8.3671874999999993E-2</v>
      </c>
    </row>
    <row r="33" spans="1:10">
      <c r="A33">
        <v>6</v>
      </c>
      <c r="B33" s="1">
        <v>1E-4</v>
      </c>
      <c r="C33" t="s">
        <v>34</v>
      </c>
      <c r="I33">
        <f t="shared" si="2"/>
        <v>1.5750000000000002</v>
      </c>
      <c r="J33" s="2">
        <f t="shared" si="3"/>
        <v>0.26250000000000001</v>
      </c>
    </row>
    <row r="34" spans="1:10">
      <c r="A34">
        <v>11</v>
      </c>
      <c r="B34" s="1">
        <v>1E-4</v>
      </c>
      <c r="C34" t="s">
        <v>32</v>
      </c>
      <c r="I34">
        <f t="shared" si="2"/>
        <v>1.5750000000000002</v>
      </c>
      <c r="J34" s="2">
        <f t="shared" si="3"/>
        <v>0.14318181818181819</v>
      </c>
    </row>
    <row r="35" spans="1:10">
      <c r="A35">
        <v>16</v>
      </c>
      <c r="B35" s="1">
        <v>1E-4</v>
      </c>
      <c r="C35" t="s">
        <v>28</v>
      </c>
      <c r="I35">
        <f t="shared" si="2"/>
        <v>1.5750000000000002</v>
      </c>
      <c r="J35" s="2">
        <f t="shared" si="3"/>
        <v>9.8437500000000011E-2</v>
      </c>
    </row>
    <row r="36" spans="1:10">
      <c r="A36">
        <v>4</v>
      </c>
      <c r="B36" t="s">
        <v>2</v>
      </c>
      <c r="C36" t="s">
        <v>36</v>
      </c>
      <c r="I36" t="e">
        <f t="shared" si="2"/>
        <v>#VALUE!</v>
      </c>
      <c r="J36" s="2" t="e">
        <f t="shared" si="3"/>
        <v>#VALUE!</v>
      </c>
    </row>
    <row r="37" spans="1:10">
      <c r="A37">
        <v>3</v>
      </c>
      <c r="B37" s="1">
        <v>1E-4</v>
      </c>
      <c r="C37" t="s">
        <v>39</v>
      </c>
      <c r="I37">
        <f t="shared" ref="I37:I100" si="4">($I$2*B37)</f>
        <v>1.5750000000000002</v>
      </c>
      <c r="J37" s="2">
        <f t="shared" ref="J37:J100" si="5">I37/A37</f>
        <v>0.52500000000000002</v>
      </c>
    </row>
    <row r="38" spans="1:10">
      <c r="A38">
        <v>2</v>
      </c>
      <c r="B38" s="1">
        <v>1E-4</v>
      </c>
      <c r="C38" t="s">
        <v>44</v>
      </c>
      <c r="I38">
        <f t="shared" si="4"/>
        <v>1.5750000000000002</v>
      </c>
      <c r="J38" s="2">
        <f t="shared" si="5"/>
        <v>0.78750000000000009</v>
      </c>
    </row>
    <row r="39" spans="1:10">
      <c r="A39">
        <v>3</v>
      </c>
      <c r="B39" s="1">
        <v>5.0000000000000001E-4</v>
      </c>
      <c r="C39" t="s">
        <v>37</v>
      </c>
      <c r="I39">
        <f t="shared" si="4"/>
        <v>7.875</v>
      </c>
      <c r="J39" s="2">
        <f t="shared" si="5"/>
        <v>2.625</v>
      </c>
    </row>
    <row r="40" spans="1:10">
      <c r="A40">
        <v>3</v>
      </c>
      <c r="B40" s="1">
        <v>1.1000000000000001E-3</v>
      </c>
      <c r="C40" t="s">
        <v>42</v>
      </c>
      <c r="I40">
        <f t="shared" si="4"/>
        <v>17.324999999999999</v>
      </c>
      <c r="J40" s="2">
        <f t="shared" si="5"/>
        <v>5.7749999999999995</v>
      </c>
    </row>
    <row r="41" spans="1:10">
      <c r="A41">
        <v>1</v>
      </c>
      <c r="B41" s="1">
        <v>2.3999999999999998E-3</v>
      </c>
      <c r="C41" t="s">
        <v>97</v>
      </c>
      <c r="I41">
        <f t="shared" si="4"/>
        <v>37.799999999999997</v>
      </c>
      <c r="J41" s="2">
        <f t="shared" si="5"/>
        <v>37.799999999999997</v>
      </c>
    </row>
    <row r="42" spans="1:10">
      <c r="A42">
        <v>17</v>
      </c>
      <c r="B42" t="s">
        <v>2</v>
      </c>
      <c r="C42" t="s">
        <v>26</v>
      </c>
      <c r="I42" t="e">
        <f t="shared" si="4"/>
        <v>#VALUE!</v>
      </c>
      <c r="J42" s="2" t="e">
        <f t="shared" si="5"/>
        <v>#VALUE!</v>
      </c>
    </row>
    <row r="43" spans="1:10">
      <c r="A43">
        <v>17</v>
      </c>
      <c r="B43" t="s">
        <v>2</v>
      </c>
      <c r="C43" t="s">
        <v>25</v>
      </c>
      <c r="I43" t="e">
        <f t="shared" si="4"/>
        <v>#VALUE!</v>
      </c>
      <c r="J43" s="2" t="e">
        <f t="shared" si="5"/>
        <v>#VALUE!</v>
      </c>
    </row>
    <row r="44" spans="1:10">
      <c r="A44">
        <v>17</v>
      </c>
      <c r="B44" t="s">
        <v>2</v>
      </c>
      <c r="C44" t="s">
        <v>27</v>
      </c>
      <c r="I44" t="e">
        <f t="shared" si="4"/>
        <v>#VALUE!</v>
      </c>
      <c r="J44" s="2" t="e">
        <f t="shared" si="5"/>
        <v>#VALUE!</v>
      </c>
    </row>
    <row r="45" spans="1:10">
      <c r="A45">
        <v>17</v>
      </c>
      <c r="B45" t="s">
        <v>2</v>
      </c>
      <c r="C45" t="s">
        <v>24</v>
      </c>
      <c r="I45" t="e">
        <f t="shared" si="4"/>
        <v>#VALUE!</v>
      </c>
      <c r="J45" s="2" t="e">
        <f t="shared" si="5"/>
        <v>#VALUE!</v>
      </c>
    </row>
    <row r="46" spans="1:10">
      <c r="A46">
        <v>1</v>
      </c>
      <c r="B46" s="1">
        <v>2.0000000000000001E-4</v>
      </c>
      <c r="C46" t="s">
        <v>189</v>
      </c>
      <c r="I46">
        <f t="shared" si="4"/>
        <v>3.1500000000000004</v>
      </c>
      <c r="J46" s="2">
        <f t="shared" si="5"/>
        <v>3.1500000000000004</v>
      </c>
    </row>
    <row r="47" spans="1:10">
      <c r="A47">
        <v>1</v>
      </c>
      <c r="B47" s="1">
        <v>5.0000000000000001E-4</v>
      </c>
      <c r="C47" t="s">
        <v>138</v>
      </c>
      <c r="I47">
        <f t="shared" si="4"/>
        <v>7.875</v>
      </c>
      <c r="J47" s="2">
        <f t="shared" si="5"/>
        <v>7.875</v>
      </c>
    </row>
    <row r="48" spans="1:10">
      <c r="A48">
        <v>1</v>
      </c>
      <c r="B48" s="1">
        <v>8.9999999999999998E-4</v>
      </c>
      <c r="C48" t="s">
        <v>165</v>
      </c>
      <c r="I48">
        <f t="shared" si="4"/>
        <v>14.174999999999999</v>
      </c>
      <c r="J48" s="2">
        <f t="shared" si="5"/>
        <v>14.174999999999999</v>
      </c>
    </row>
    <row r="49" spans="1:10">
      <c r="A49">
        <v>1</v>
      </c>
      <c r="B49" s="1">
        <v>1.9E-3</v>
      </c>
      <c r="C49" t="s">
        <v>85</v>
      </c>
      <c r="I49">
        <f t="shared" si="4"/>
        <v>29.925000000000001</v>
      </c>
      <c r="J49" s="2">
        <f t="shared" si="5"/>
        <v>29.925000000000001</v>
      </c>
    </row>
    <row r="50" spans="1:10">
      <c r="A50">
        <v>1</v>
      </c>
      <c r="B50" s="1">
        <v>3.8E-3</v>
      </c>
      <c r="C50" t="s">
        <v>175</v>
      </c>
      <c r="I50">
        <f t="shared" si="4"/>
        <v>59.85</v>
      </c>
      <c r="J50" s="2">
        <f t="shared" si="5"/>
        <v>59.85</v>
      </c>
    </row>
    <row r="51" spans="1:10">
      <c r="A51">
        <v>1</v>
      </c>
      <c r="B51" s="1">
        <v>7.4999999999999997E-3</v>
      </c>
      <c r="C51" t="s">
        <v>83</v>
      </c>
      <c r="I51">
        <f t="shared" si="4"/>
        <v>118.125</v>
      </c>
      <c r="J51" s="2">
        <f t="shared" si="5"/>
        <v>118.125</v>
      </c>
    </row>
    <row r="52" spans="1:10">
      <c r="A52">
        <v>1</v>
      </c>
      <c r="B52" s="1">
        <v>1.4999999999999999E-2</v>
      </c>
      <c r="C52" t="s">
        <v>192</v>
      </c>
      <c r="I52">
        <f t="shared" si="4"/>
        <v>236.25</v>
      </c>
      <c r="J52" s="2">
        <f t="shared" si="5"/>
        <v>236.25</v>
      </c>
    </row>
    <row r="53" spans="1:10">
      <c r="A53">
        <v>1</v>
      </c>
      <c r="B53" s="1">
        <v>6.7999999999999996E-3</v>
      </c>
      <c r="C53" t="s">
        <v>66</v>
      </c>
      <c r="I53">
        <f t="shared" si="4"/>
        <v>107.1</v>
      </c>
      <c r="J53" s="2">
        <f t="shared" si="5"/>
        <v>107.1</v>
      </c>
    </row>
    <row r="54" spans="1:10">
      <c r="A54">
        <v>1</v>
      </c>
      <c r="B54" s="1">
        <v>3.0000000000000001E-3</v>
      </c>
      <c r="C54" t="s">
        <v>151</v>
      </c>
      <c r="I54">
        <f t="shared" si="4"/>
        <v>47.25</v>
      </c>
      <c r="J54" s="2">
        <f t="shared" si="5"/>
        <v>47.25</v>
      </c>
    </row>
    <row r="55" spans="1:10">
      <c r="A55">
        <v>1</v>
      </c>
      <c r="B55" s="1">
        <v>3.0000000000000001E-3</v>
      </c>
      <c r="C55" t="s">
        <v>87</v>
      </c>
      <c r="I55">
        <f t="shared" si="4"/>
        <v>47.25</v>
      </c>
      <c r="J55" s="2">
        <f t="shared" si="5"/>
        <v>47.25</v>
      </c>
    </row>
    <row r="56" spans="1:10">
      <c r="A56">
        <v>1</v>
      </c>
      <c r="B56" s="1">
        <v>3.0000000000000001E-3</v>
      </c>
      <c r="C56" t="s">
        <v>158</v>
      </c>
      <c r="I56">
        <f t="shared" si="4"/>
        <v>47.25</v>
      </c>
      <c r="J56" s="2">
        <f t="shared" si="5"/>
        <v>47.25</v>
      </c>
    </row>
    <row r="57" spans="1:10">
      <c r="A57">
        <v>1</v>
      </c>
      <c r="B57" s="1">
        <v>3.0000000000000001E-3</v>
      </c>
      <c r="C57" t="s">
        <v>166</v>
      </c>
      <c r="I57">
        <f t="shared" si="4"/>
        <v>47.25</v>
      </c>
      <c r="J57" s="2">
        <f t="shared" si="5"/>
        <v>47.25</v>
      </c>
    </row>
    <row r="58" spans="1:10">
      <c r="A58">
        <v>1</v>
      </c>
      <c r="B58" s="1">
        <v>3.0000000000000001E-3</v>
      </c>
      <c r="C58" t="s">
        <v>103</v>
      </c>
      <c r="I58">
        <f t="shared" si="4"/>
        <v>47.25</v>
      </c>
      <c r="J58" s="2">
        <f t="shared" si="5"/>
        <v>47.25</v>
      </c>
    </row>
    <row r="59" spans="1:10">
      <c r="A59">
        <v>1</v>
      </c>
      <c r="B59" s="1">
        <v>3.0000000000000001E-3</v>
      </c>
      <c r="C59" t="s">
        <v>176</v>
      </c>
      <c r="I59">
        <f t="shared" si="4"/>
        <v>47.25</v>
      </c>
      <c r="J59" s="2">
        <f t="shared" si="5"/>
        <v>47.25</v>
      </c>
    </row>
    <row r="60" spans="1:10">
      <c r="A60">
        <v>1</v>
      </c>
      <c r="B60" s="1">
        <v>3.0000000000000001E-3</v>
      </c>
      <c r="C60" t="s">
        <v>109</v>
      </c>
      <c r="I60">
        <f t="shared" si="4"/>
        <v>47.25</v>
      </c>
      <c r="J60" s="2">
        <f t="shared" si="5"/>
        <v>47.25</v>
      </c>
    </row>
    <row r="61" spans="1:10">
      <c r="A61">
        <v>1</v>
      </c>
      <c r="B61" s="1">
        <v>3.0000000000000001E-3</v>
      </c>
      <c r="C61" t="s">
        <v>76</v>
      </c>
      <c r="I61">
        <f t="shared" si="4"/>
        <v>47.25</v>
      </c>
      <c r="J61" s="2">
        <f t="shared" si="5"/>
        <v>47.25</v>
      </c>
    </row>
    <row r="62" spans="1:10">
      <c r="A62">
        <v>1</v>
      </c>
      <c r="B62" s="1">
        <v>3.0000000000000001E-3</v>
      </c>
      <c r="C62" t="s">
        <v>89</v>
      </c>
      <c r="I62">
        <f t="shared" si="4"/>
        <v>47.25</v>
      </c>
      <c r="J62" s="2">
        <f t="shared" si="5"/>
        <v>47.25</v>
      </c>
    </row>
    <row r="63" spans="1:10">
      <c r="A63">
        <v>1</v>
      </c>
      <c r="B63" s="1">
        <v>3.0000000000000001E-3</v>
      </c>
      <c r="C63" t="s">
        <v>160</v>
      </c>
      <c r="I63">
        <f t="shared" si="4"/>
        <v>47.25</v>
      </c>
      <c r="J63" s="2">
        <f t="shared" si="5"/>
        <v>47.25</v>
      </c>
    </row>
    <row r="64" spans="1:10">
      <c r="A64">
        <v>1</v>
      </c>
      <c r="B64" s="1">
        <v>3.0000000000000001E-3</v>
      </c>
      <c r="C64" t="s">
        <v>167</v>
      </c>
      <c r="I64">
        <f t="shared" si="4"/>
        <v>47.25</v>
      </c>
      <c r="J64" s="2">
        <f t="shared" si="5"/>
        <v>47.25</v>
      </c>
    </row>
    <row r="65" spans="1:10">
      <c r="A65">
        <v>1</v>
      </c>
      <c r="B65" s="1">
        <v>3.0000000000000001E-3</v>
      </c>
      <c r="C65" t="s">
        <v>177</v>
      </c>
      <c r="I65">
        <f t="shared" si="4"/>
        <v>47.25</v>
      </c>
      <c r="J65" s="2">
        <f t="shared" si="5"/>
        <v>47.25</v>
      </c>
    </row>
    <row r="66" spans="1:10">
      <c r="A66">
        <v>2</v>
      </c>
      <c r="B66" s="1">
        <v>3.0999999999999999E-3</v>
      </c>
      <c r="C66" t="s">
        <v>46</v>
      </c>
      <c r="I66">
        <f t="shared" si="4"/>
        <v>48.824999999999996</v>
      </c>
      <c r="J66" s="2">
        <f t="shared" si="5"/>
        <v>24.412499999999998</v>
      </c>
    </row>
    <row r="67" spans="1:10">
      <c r="A67">
        <v>1</v>
      </c>
      <c r="B67" s="1">
        <v>3.0000000000000001E-3</v>
      </c>
      <c r="C67" t="s">
        <v>182</v>
      </c>
      <c r="I67">
        <f t="shared" si="4"/>
        <v>47.25</v>
      </c>
      <c r="J67" s="2">
        <f t="shared" si="5"/>
        <v>47.25</v>
      </c>
    </row>
    <row r="68" spans="1:10">
      <c r="A68">
        <v>1</v>
      </c>
      <c r="B68" s="1">
        <v>3.0000000000000001E-3</v>
      </c>
      <c r="C68" t="s">
        <v>153</v>
      </c>
      <c r="I68">
        <f t="shared" si="4"/>
        <v>47.25</v>
      </c>
      <c r="J68" s="2">
        <f t="shared" si="5"/>
        <v>47.25</v>
      </c>
    </row>
    <row r="69" spans="1:10">
      <c r="A69">
        <v>1</v>
      </c>
      <c r="B69" s="1">
        <v>3.0000000000000001E-3</v>
      </c>
      <c r="C69" t="s">
        <v>90</v>
      </c>
      <c r="I69">
        <f t="shared" si="4"/>
        <v>47.25</v>
      </c>
      <c r="J69" s="2">
        <f t="shared" si="5"/>
        <v>47.25</v>
      </c>
    </row>
    <row r="70" spans="1:10">
      <c r="A70">
        <v>1</v>
      </c>
      <c r="B70" s="1">
        <v>3.0000000000000001E-3</v>
      </c>
      <c r="C70" t="s">
        <v>98</v>
      </c>
      <c r="I70">
        <f t="shared" si="4"/>
        <v>47.25</v>
      </c>
      <c r="J70" s="2">
        <f t="shared" si="5"/>
        <v>47.25</v>
      </c>
    </row>
    <row r="71" spans="1:10">
      <c r="A71">
        <v>1</v>
      </c>
      <c r="B71" s="1">
        <v>3.0000000000000001E-3</v>
      </c>
      <c r="C71" t="s">
        <v>169</v>
      </c>
      <c r="I71">
        <f t="shared" si="4"/>
        <v>47.25</v>
      </c>
      <c r="J71" s="2">
        <f t="shared" si="5"/>
        <v>47.25</v>
      </c>
    </row>
    <row r="72" spans="1:10">
      <c r="A72">
        <v>1</v>
      </c>
      <c r="B72" s="1">
        <v>3.0000000000000001E-3</v>
      </c>
      <c r="C72" t="s">
        <v>104</v>
      </c>
      <c r="I72">
        <f t="shared" si="4"/>
        <v>47.25</v>
      </c>
      <c r="J72" s="2">
        <f t="shared" si="5"/>
        <v>47.25</v>
      </c>
    </row>
    <row r="73" spans="1:10">
      <c r="A73">
        <v>1</v>
      </c>
      <c r="B73" s="1">
        <v>3.0000000000000001E-3</v>
      </c>
      <c r="C73" t="s">
        <v>110</v>
      </c>
      <c r="I73">
        <f t="shared" si="4"/>
        <v>47.25</v>
      </c>
      <c r="J73" s="2">
        <f t="shared" si="5"/>
        <v>47.25</v>
      </c>
    </row>
    <row r="74" spans="1:10">
      <c r="A74">
        <v>1</v>
      </c>
      <c r="B74" s="1">
        <v>3.0000000000000001E-3</v>
      </c>
      <c r="C74" t="s">
        <v>184</v>
      </c>
      <c r="I74">
        <f t="shared" si="4"/>
        <v>47.25</v>
      </c>
      <c r="J74" s="2">
        <f t="shared" si="5"/>
        <v>47.25</v>
      </c>
    </row>
    <row r="75" spans="1:10">
      <c r="A75">
        <v>1</v>
      </c>
      <c r="B75" s="1">
        <v>3.0000000000000001E-3</v>
      </c>
      <c r="C75" t="s">
        <v>119</v>
      </c>
      <c r="I75">
        <f t="shared" si="4"/>
        <v>47.25</v>
      </c>
      <c r="J75" s="2">
        <f t="shared" si="5"/>
        <v>47.25</v>
      </c>
    </row>
    <row r="76" spans="1:10">
      <c r="A76">
        <v>1</v>
      </c>
      <c r="B76" s="1">
        <v>3.0000000000000001E-3</v>
      </c>
      <c r="C76" t="s">
        <v>92</v>
      </c>
      <c r="I76">
        <f t="shared" si="4"/>
        <v>47.25</v>
      </c>
      <c r="J76" s="2">
        <f t="shared" si="5"/>
        <v>47.25</v>
      </c>
    </row>
    <row r="77" spans="1:10">
      <c r="A77">
        <v>1</v>
      </c>
      <c r="B77" s="1">
        <v>3.0000000000000001E-3</v>
      </c>
      <c r="C77" t="s">
        <v>163</v>
      </c>
      <c r="I77">
        <f t="shared" si="4"/>
        <v>47.25</v>
      </c>
      <c r="J77" s="2">
        <f t="shared" si="5"/>
        <v>47.25</v>
      </c>
    </row>
    <row r="78" spans="1:10">
      <c r="A78">
        <v>1</v>
      </c>
      <c r="B78" s="1">
        <v>3.0000000000000001E-3</v>
      </c>
      <c r="C78" t="s">
        <v>100</v>
      </c>
      <c r="I78">
        <f t="shared" si="4"/>
        <v>47.25</v>
      </c>
      <c r="J78" s="2">
        <f t="shared" si="5"/>
        <v>47.25</v>
      </c>
    </row>
    <row r="79" spans="1:10">
      <c r="A79">
        <v>1</v>
      </c>
      <c r="B79" s="1">
        <v>3.0000000000000001E-3</v>
      </c>
      <c r="C79" t="s">
        <v>171</v>
      </c>
      <c r="I79">
        <f t="shared" si="4"/>
        <v>47.25</v>
      </c>
      <c r="J79" s="2">
        <f t="shared" si="5"/>
        <v>47.25</v>
      </c>
    </row>
    <row r="80" spans="1:10">
      <c r="A80">
        <v>1</v>
      </c>
      <c r="B80" s="1">
        <v>3.0000000000000001E-3</v>
      </c>
      <c r="C80" t="s">
        <v>111</v>
      </c>
      <c r="I80">
        <f t="shared" si="4"/>
        <v>47.25</v>
      </c>
      <c r="J80" s="2">
        <f t="shared" si="5"/>
        <v>47.25</v>
      </c>
    </row>
    <row r="81" spans="1:10">
      <c r="A81">
        <v>1</v>
      </c>
      <c r="B81" s="1">
        <v>3.0000000000000001E-3</v>
      </c>
      <c r="C81" t="s">
        <v>121</v>
      </c>
      <c r="I81">
        <f t="shared" si="4"/>
        <v>47.25</v>
      </c>
      <c r="J81" s="2">
        <f t="shared" si="5"/>
        <v>47.25</v>
      </c>
    </row>
    <row r="82" spans="1:10">
      <c r="A82">
        <v>1</v>
      </c>
      <c r="B82" s="1">
        <v>3.0000000000000001E-3</v>
      </c>
      <c r="C82" t="s">
        <v>53</v>
      </c>
      <c r="I82">
        <f t="shared" si="4"/>
        <v>47.25</v>
      </c>
      <c r="J82" s="2">
        <f t="shared" si="5"/>
        <v>47.25</v>
      </c>
    </row>
    <row r="83" spans="1:10">
      <c r="A83">
        <v>1</v>
      </c>
      <c r="B83" s="1">
        <v>3.0000000000000001E-3</v>
      </c>
      <c r="C83" t="s">
        <v>164</v>
      </c>
      <c r="I83">
        <f t="shared" si="4"/>
        <v>47.25</v>
      </c>
      <c r="J83" s="2">
        <f t="shared" si="5"/>
        <v>47.25</v>
      </c>
    </row>
    <row r="84" spans="1:10">
      <c r="A84">
        <v>1</v>
      </c>
      <c r="B84" s="1">
        <v>3.0000000000000001E-3</v>
      </c>
      <c r="C84" t="s">
        <v>101</v>
      </c>
      <c r="I84">
        <f t="shared" si="4"/>
        <v>47.25</v>
      </c>
      <c r="J84" s="2">
        <f t="shared" si="5"/>
        <v>47.25</v>
      </c>
    </row>
    <row r="85" spans="1:10">
      <c r="A85">
        <v>1</v>
      </c>
      <c r="B85" s="1">
        <v>3.0000000000000001E-3</v>
      </c>
      <c r="C85" t="s">
        <v>172</v>
      </c>
      <c r="I85">
        <f t="shared" si="4"/>
        <v>47.25</v>
      </c>
      <c r="J85" s="2">
        <f t="shared" si="5"/>
        <v>47.25</v>
      </c>
    </row>
    <row r="86" spans="1:10">
      <c r="A86">
        <v>1</v>
      </c>
      <c r="B86" s="1">
        <v>3.0000000000000001E-3</v>
      </c>
      <c r="C86" t="s">
        <v>105</v>
      </c>
      <c r="I86">
        <f t="shared" si="4"/>
        <v>47.25</v>
      </c>
      <c r="J86" s="2">
        <f t="shared" si="5"/>
        <v>47.25</v>
      </c>
    </row>
    <row r="87" spans="1:10">
      <c r="A87">
        <v>1</v>
      </c>
      <c r="B87" s="1">
        <v>3.0000000000000001E-3</v>
      </c>
      <c r="C87" t="s">
        <v>178</v>
      </c>
      <c r="I87">
        <f t="shared" si="4"/>
        <v>47.25</v>
      </c>
      <c r="J87" s="2">
        <f t="shared" si="5"/>
        <v>47.25</v>
      </c>
    </row>
    <row r="88" spans="1:10">
      <c r="A88">
        <v>1</v>
      </c>
      <c r="B88" s="1">
        <v>3.0000000000000001E-3</v>
      </c>
      <c r="C88" t="s">
        <v>112</v>
      </c>
      <c r="I88">
        <f t="shared" si="4"/>
        <v>47.25</v>
      </c>
      <c r="J88" s="2">
        <f t="shared" si="5"/>
        <v>47.25</v>
      </c>
    </row>
    <row r="89" spans="1:10">
      <c r="A89">
        <v>1</v>
      </c>
      <c r="B89" s="1">
        <v>3.0000000000000001E-3</v>
      </c>
      <c r="C89" t="s">
        <v>186</v>
      </c>
      <c r="I89">
        <f t="shared" si="4"/>
        <v>47.25</v>
      </c>
      <c r="J89" s="2">
        <f t="shared" si="5"/>
        <v>47.25</v>
      </c>
    </row>
    <row r="90" spans="1:10">
      <c r="A90">
        <v>1</v>
      </c>
      <c r="B90" s="1">
        <v>3.0000000000000001E-3</v>
      </c>
      <c r="C90" t="s">
        <v>123</v>
      </c>
      <c r="I90">
        <f t="shared" si="4"/>
        <v>47.25</v>
      </c>
      <c r="J90" s="2">
        <f t="shared" si="5"/>
        <v>47.25</v>
      </c>
    </row>
    <row r="91" spans="1:10">
      <c r="A91">
        <v>1</v>
      </c>
      <c r="B91" s="1">
        <v>3.0000000000000001E-3</v>
      </c>
      <c r="C91" t="s">
        <v>55</v>
      </c>
      <c r="I91">
        <f t="shared" si="4"/>
        <v>47.25</v>
      </c>
      <c r="J91" s="2">
        <f t="shared" si="5"/>
        <v>47.25</v>
      </c>
    </row>
    <row r="92" spans="1:10">
      <c r="A92">
        <v>1</v>
      </c>
      <c r="B92" s="1">
        <v>3.0000000000000001E-3</v>
      </c>
      <c r="C92" t="s">
        <v>132</v>
      </c>
      <c r="I92">
        <f t="shared" si="4"/>
        <v>47.25</v>
      </c>
      <c r="J92" s="2">
        <f t="shared" si="5"/>
        <v>47.25</v>
      </c>
    </row>
    <row r="93" spans="1:10">
      <c r="A93">
        <v>1</v>
      </c>
      <c r="B93" s="1">
        <v>3.0000000000000001E-3</v>
      </c>
      <c r="C93" t="s">
        <v>102</v>
      </c>
      <c r="I93">
        <f t="shared" si="4"/>
        <v>47.25</v>
      </c>
      <c r="J93" s="2">
        <f t="shared" si="5"/>
        <v>47.25</v>
      </c>
    </row>
    <row r="94" spans="1:10">
      <c r="A94">
        <v>1</v>
      </c>
      <c r="B94" s="1">
        <v>3.0000000000000001E-3</v>
      </c>
      <c r="C94" t="s">
        <v>173</v>
      </c>
      <c r="I94">
        <f t="shared" si="4"/>
        <v>47.25</v>
      </c>
      <c r="J94" s="2">
        <f t="shared" si="5"/>
        <v>47.25</v>
      </c>
    </row>
    <row r="95" spans="1:10">
      <c r="A95">
        <v>1</v>
      </c>
      <c r="B95" s="1">
        <v>3.0000000000000001E-3</v>
      </c>
      <c r="C95" t="s">
        <v>106</v>
      </c>
      <c r="I95">
        <f t="shared" si="4"/>
        <v>47.25</v>
      </c>
      <c r="J95" s="2">
        <f t="shared" si="5"/>
        <v>47.25</v>
      </c>
    </row>
    <row r="96" spans="1:10">
      <c r="A96">
        <v>1</v>
      </c>
      <c r="B96" s="1">
        <v>3.0000000000000001E-3</v>
      </c>
      <c r="C96" t="s">
        <v>179</v>
      </c>
      <c r="I96">
        <f t="shared" si="4"/>
        <v>47.25</v>
      </c>
      <c r="J96" s="2">
        <f t="shared" si="5"/>
        <v>47.25</v>
      </c>
    </row>
    <row r="97" spans="1:10">
      <c r="A97">
        <v>1</v>
      </c>
      <c r="B97" s="1">
        <v>3.0000000000000001E-3</v>
      </c>
      <c r="C97" t="s">
        <v>113</v>
      </c>
      <c r="I97">
        <f t="shared" si="4"/>
        <v>47.25</v>
      </c>
      <c r="J97" s="2">
        <f t="shared" si="5"/>
        <v>47.25</v>
      </c>
    </row>
    <row r="98" spans="1:10">
      <c r="A98">
        <v>1</v>
      </c>
      <c r="B98" s="1">
        <v>3.0000000000000001E-3</v>
      </c>
      <c r="C98" t="s">
        <v>187</v>
      </c>
      <c r="I98">
        <f t="shared" si="4"/>
        <v>47.25</v>
      </c>
      <c r="J98" s="2">
        <f t="shared" si="5"/>
        <v>47.25</v>
      </c>
    </row>
    <row r="99" spans="1:10">
      <c r="A99">
        <v>1</v>
      </c>
      <c r="B99" s="1">
        <v>3.0000000000000001E-3</v>
      </c>
      <c r="C99" t="s">
        <v>124</v>
      </c>
      <c r="I99">
        <f t="shared" si="4"/>
        <v>47.25</v>
      </c>
      <c r="J99" s="2">
        <f t="shared" si="5"/>
        <v>47.25</v>
      </c>
    </row>
    <row r="100" spans="1:10">
      <c r="A100">
        <v>1</v>
      </c>
      <c r="B100" s="1">
        <v>3.0000000000000001E-3</v>
      </c>
      <c r="C100" t="s">
        <v>57</v>
      </c>
      <c r="I100">
        <f t="shared" si="4"/>
        <v>47.25</v>
      </c>
      <c r="J100" s="2">
        <f t="shared" si="5"/>
        <v>47.25</v>
      </c>
    </row>
    <row r="101" spans="1:10">
      <c r="A101">
        <v>1</v>
      </c>
      <c r="B101" s="1">
        <v>3.0000000000000001E-3</v>
      </c>
      <c r="C101" t="s">
        <v>134</v>
      </c>
      <c r="I101">
        <f t="shared" ref="I101:I164" si="6">($I$2*B101)</f>
        <v>47.25</v>
      </c>
      <c r="J101" s="2">
        <f t="shared" ref="J101:J164" si="7">I101/A101</f>
        <v>47.25</v>
      </c>
    </row>
    <row r="102" spans="1:10">
      <c r="A102">
        <v>1</v>
      </c>
      <c r="B102" s="1">
        <v>3.0000000000000001E-3</v>
      </c>
      <c r="C102" t="s">
        <v>67</v>
      </c>
      <c r="I102">
        <f t="shared" si="6"/>
        <v>47.25</v>
      </c>
      <c r="J102" s="2">
        <f t="shared" si="7"/>
        <v>47.25</v>
      </c>
    </row>
    <row r="103" spans="1:10">
      <c r="A103">
        <v>1</v>
      </c>
      <c r="B103" s="1">
        <v>3.0000000000000001E-3</v>
      </c>
      <c r="C103" t="s">
        <v>174</v>
      </c>
      <c r="I103">
        <f t="shared" si="6"/>
        <v>47.25</v>
      </c>
      <c r="J103" s="2">
        <f t="shared" si="7"/>
        <v>47.25</v>
      </c>
    </row>
    <row r="104" spans="1:10">
      <c r="A104">
        <v>1</v>
      </c>
      <c r="B104" s="1">
        <v>3.0000000000000001E-3</v>
      </c>
      <c r="C104" t="s">
        <v>107</v>
      </c>
      <c r="I104">
        <f t="shared" si="6"/>
        <v>47.25</v>
      </c>
      <c r="J104" s="2">
        <f t="shared" si="7"/>
        <v>47.25</v>
      </c>
    </row>
    <row r="105" spans="1:10">
      <c r="A105">
        <v>1</v>
      </c>
      <c r="B105" s="1">
        <v>3.0000000000000001E-3</v>
      </c>
      <c r="C105" t="s">
        <v>114</v>
      </c>
      <c r="I105">
        <f t="shared" si="6"/>
        <v>47.25</v>
      </c>
      <c r="J105" s="2">
        <f t="shared" si="7"/>
        <v>47.25</v>
      </c>
    </row>
    <row r="106" spans="1:10">
      <c r="A106">
        <v>1</v>
      </c>
      <c r="B106" s="1">
        <v>3.0000000000000001E-3</v>
      </c>
      <c r="C106" t="s">
        <v>125</v>
      </c>
      <c r="I106">
        <f t="shared" si="6"/>
        <v>47.25</v>
      </c>
      <c r="J106" s="2">
        <f t="shared" si="7"/>
        <v>47.25</v>
      </c>
    </row>
    <row r="107" spans="1:10">
      <c r="A107">
        <v>1</v>
      </c>
      <c r="B107" s="1">
        <v>3.0000000000000001E-3</v>
      </c>
      <c r="C107" t="s">
        <v>58</v>
      </c>
      <c r="I107">
        <f t="shared" si="6"/>
        <v>47.25</v>
      </c>
      <c r="J107" s="2">
        <f t="shared" si="7"/>
        <v>47.25</v>
      </c>
    </row>
    <row r="108" spans="1:10">
      <c r="A108">
        <v>1</v>
      </c>
      <c r="B108" s="1">
        <v>3.0000000000000001E-3</v>
      </c>
      <c r="C108" t="s">
        <v>108</v>
      </c>
      <c r="I108">
        <f t="shared" si="6"/>
        <v>47.25</v>
      </c>
      <c r="J108" s="2">
        <f t="shared" si="7"/>
        <v>47.25</v>
      </c>
    </row>
    <row r="109" spans="1:10">
      <c r="A109">
        <v>1</v>
      </c>
      <c r="B109" s="1">
        <v>3.0000000000000001E-3</v>
      </c>
      <c r="C109" t="s">
        <v>180</v>
      </c>
      <c r="I109">
        <f t="shared" si="6"/>
        <v>47.25</v>
      </c>
      <c r="J109" s="2">
        <f t="shared" si="7"/>
        <v>47.25</v>
      </c>
    </row>
    <row r="110" spans="1:10">
      <c r="A110">
        <v>1</v>
      </c>
      <c r="B110" s="1">
        <v>3.0000000000000001E-3</v>
      </c>
      <c r="C110" t="s">
        <v>115</v>
      </c>
      <c r="I110">
        <f t="shared" si="6"/>
        <v>47.25</v>
      </c>
      <c r="J110" s="2">
        <f t="shared" si="7"/>
        <v>47.25</v>
      </c>
    </row>
    <row r="111" spans="1:10">
      <c r="A111">
        <v>1</v>
      </c>
      <c r="B111" s="1">
        <v>3.0000000000000001E-3</v>
      </c>
      <c r="C111" t="s">
        <v>188</v>
      </c>
      <c r="I111">
        <f t="shared" si="6"/>
        <v>47.25</v>
      </c>
      <c r="J111" s="2">
        <f t="shared" si="7"/>
        <v>47.25</v>
      </c>
    </row>
    <row r="112" spans="1:10">
      <c r="A112">
        <v>1</v>
      </c>
      <c r="B112" s="1">
        <v>3.0000000000000001E-3</v>
      </c>
      <c r="C112" t="s">
        <v>126</v>
      </c>
      <c r="I112">
        <f t="shared" si="6"/>
        <v>47.25</v>
      </c>
      <c r="J112" s="2">
        <f t="shared" si="7"/>
        <v>47.25</v>
      </c>
    </row>
    <row r="113" spans="1:10">
      <c r="A113">
        <v>1</v>
      </c>
      <c r="B113" s="1">
        <v>3.0000000000000001E-3</v>
      </c>
      <c r="C113" t="s">
        <v>59</v>
      </c>
      <c r="I113">
        <f t="shared" si="6"/>
        <v>47.25</v>
      </c>
      <c r="J113" s="2">
        <f t="shared" si="7"/>
        <v>47.25</v>
      </c>
    </row>
    <row r="114" spans="1:10">
      <c r="A114">
        <v>1</v>
      </c>
      <c r="B114" s="1">
        <v>3.0000000000000001E-3</v>
      </c>
      <c r="C114" t="s">
        <v>136</v>
      </c>
      <c r="I114">
        <f t="shared" si="6"/>
        <v>47.25</v>
      </c>
      <c r="J114" s="2">
        <f t="shared" si="7"/>
        <v>47.25</v>
      </c>
    </row>
    <row r="115" spans="1:10">
      <c r="A115">
        <v>1</v>
      </c>
      <c r="B115" s="1">
        <v>3.0000000000000001E-3</v>
      </c>
      <c r="C115" t="s">
        <v>70</v>
      </c>
      <c r="I115">
        <f t="shared" si="6"/>
        <v>47.25</v>
      </c>
      <c r="J115" s="2">
        <f t="shared" si="7"/>
        <v>47.25</v>
      </c>
    </row>
    <row r="116" spans="1:10">
      <c r="A116">
        <v>1</v>
      </c>
      <c r="B116" s="1">
        <v>3.0000000000000001E-3</v>
      </c>
      <c r="C116" t="s">
        <v>146</v>
      </c>
      <c r="I116">
        <f t="shared" si="6"/>
        <v>47.25</v>
      </c>
      <c r="J116" s="2">
        <f t="shared" si="7"/>
        <v>47.25</v>
      </c>
    </row>
    <row r="117" spans="1:10">
      <c r="A117">
        <v>1</v>
      </c>
      <c r="B117" s="1">
        <v>3.0000000000000001E-3</v>
      </c>
      <c r="C117" t="s">
        <v>80</v>
      </c>
      <c r="I117">
        <f t="shared" si="6"/>
        <v>47.25</v>
      </c>
      <c r="J117" s="2">
        <f t="shared" si="7"/>
        <v>47.25</v>
      </c>
    </row>
    <row r="118" spans="1:10">
      <c r="A118">
        <v>1</v>
      </c>
      <c r="B118" s="1">
        <v>3.0000000000000001E-3</v>
      </c>
      <c r="C118" t="s">
        <v>181</v>
      </c>
      <c r="I118">
        <f t="shared" si="6"/>
        <v>47.25</v>
      </c>
      <c r="J118" s="2">
        <f t="shared" si="7"/>
        <v>47.25</v>
      </c>
    </row>
    <row r="119" spans="1:10">
      <c r="A119">
        <v>1</v>
      </c>
      <c r="B119" s="1">
        <v>3.0000000000000001E-3</v>
      </c>
      <c r="C119" t="s">
        <v>116</v>
      </c>
      <c r="I119">
        <f t="shared" si="6"/>
        <v>47.25</v>
      </c>
      <c r="J119" s="2">
        <f t="shared" si="7"/>
        <v>47.25</v>
      </c>
    </row>
    <row r="120" spans="1:10">
      <c r="A120">
        <v>1</v>
      </c>
      <c r="B120" s="1">
        <v>3.0000000000000001E-3</v>
      </c>
      <c r="C120" t="s">
        <v>190</v>
      </c>
      <c r="I120">
        <f t="shared" si="6"/>
        <v>47.25</v>
      </c>
      <c r="J120" s="2">
        <f t="shared" si="7"/>
        <v>47.25</v>
      </c>
    </row>
    <row r="121" spans="1:10">
      <c r="A121">
        <v>1</v>
      </c>
      <c r="B121" s="1">
        <v>3.0000000000000001E-3</v>
      </c>
      <c r="C121" t="s">
        <v>127</v>
      </c>
      <c r="I121">
        <f t="shared" si="6"/>
        <v>47.25</v>
      </c>
      <c r="J121" s="2">
        <f t="shared" si="7"/>
        <v>47.25</v>
      </c>
    </row>
    <row r="122" spans="1:10">
      <c r="A122">
        <v>1</v>
      </c>
      <c r="B122" s="1">
        <v>3.0000000000000001E-3</v>
      </c>
      <c r="C122" t="s">
        <v>60</v>
      </c>
      <c r="I122">
        <f t="shared" si="6"/>
        <v>47.25</v>
      </c>
      <c r="J122" s="2">
        <f t="shared" si="7"/>
        <v>47.25</v>
      </c>
    </row>
    <row r="123" spans="1:10">
      <c r="A123">
        <v>1</v>
      </c>
      <c r="B123" s="1">
        <v>3.0000000000000001E-3</v>
      </c>
      <c r="C123" t="s">
        <v>137</v>
      </c>
      <c r="I123">
        <f t="shared" si="6"/>
        <v>47.25</v>
      </c>
      <c r="J123" s="2">
        <f t="shared" si="7"/>
        <v>47.25</v>
      </c>
    </row>
    <row r="124" spans="1:10">
      <c r="A124">
        <v>1</v>
      </c>
      <c r="B124" s="1">
        <v>3.0000000000000001E-3</v>
      </c>
      <c r="C124" t="s">
        <v>71</v>
      </c>
      <c r="I124">
        <f t="shared" si="6"/>
        <v>47.25</v>
      </c>
      <c r="J124" s="2">
        <f t="shared" si="7"/>
        <v>47.25</v>
      </c>
    </row>
    <row r="125" spans="1:10">
      <c r="A125">
        <v>1</v>
      </c>
      <c r="B125" s="1">
        <v>3.0000000000000001E-3</v>
      </c>
      <c r="C125" t="s">
        <v>147</v>
      </c>
      <c r="I125">
        <f t="shared" si="6"/>
        <v>47.25</v>
      </c>
      <c r="J125" s="2">
        <f t="shared" si="7"/>
        <v>47.25</v>
      </c>
    </row>
    <row r="126" spans="1:10">
      <c r="A126">
        <v>1</v>
      </c>
      <c r="B126" s="1">
        <v>3.0000000000000001E-3</v>
      </c>
      <c r="C126" t="s">
        <v>81</v>
      </c>
      <c r="I126">
        <f t="shared" si="6"/>
        <v>47.25</v>
      </c>
      <c r="J126" s="2">
        <f t="shared" si="7"/>
        <v>47.25</v>
      </c>
    </row>
    <row r="127" spans="1:10">
      <c r="A127">
        <v>1</v>
      </c>
      <c r="B127" s="1">
        <v>3.0000000000000001E-3</v>
      </c>
      <c r="C127" t="s">
        <v>155</v>
      </c>
      <c r="I127">
        <f t="shared" si="6"/>
        <v>47.25</v>
      </c>
      <c r="J127" s="2">
        <f t="shared" si="7"/>
        <v>47.25</v>
      </c>
    </row>
    <row r="128" spans="1:10">
      <c r="A128">
        <v>1</v>
      </c>
      <c r="B128" s="1">
        <v>3.0000000000000001E-3</v>
      </c>
      <c r="C128" t="s">
        <v>117</v>
      </c>
      <c r="I128">
        <f t="shared" si="6"/>
        <v>47.25</v>
      </c>
      <c r="J128" s="2">
        <f t="shared" si="7"/>
        <v>47.25</v>
      </c>
    </row>
    <row r="129" spans="1:10">
      <c r="A129">
        <v>1</v>
      </c>
      <c r="B129" s="1">
        <v>3.0000000000000001E-3</v>
      </c>
      <c r="C129" t="s">
        <v>191</v>
      </c>
      <c r="I129">
        <f t="shared" si="6"/>
        <v>47.25</v>
      </c>
      <c r="J129" s="2">
        <f t="shared" si="7"/>
        <v>47.25</v>
      </c>
    </row>
    <row r="130" spans="1:10">
      <c r="A130">
        <v>1</v>
      </c>
      <c r="B130" s="1">
        <v>3.0000000000000001E-3</v>
      </c>
      <c r="C130" t="s">
        <v>128</v>
      </c>
      <c r="I130">
        <f t="shared" si="6"/>
        <v>47.25</v>
      </c>
      <c r="J130" s="2">
        <f t="shared" si="7"/>
        <v>47.25</v>
      </c>
    </row>
    <row r="131" spans="1:10">
      <c r="A131">
        <v>1</v>
      </c>
      <c r="B131" s="1">
        <v>3.0000000000000001E-3</v>
      </c>
      <c r="C131" t="s">
        <v>61</v>
      </c>
      <c r="I131">
        <f t="shared" si="6"/>
        <v>47.25</v>
      </c>
      <c r="J131" s="2">
        <f t="shared" si="7"/>
        <v>47.25</v>
      </c>
    </row>
    <row r="132" spans="1:10">
      <c r="A132">
        <v>1</v>
      </c>
      <c r="B132" s="1">
        <v>3.0000000000000001E-3</v>
      </c>
      <c r="C132" t="s">
        <v>139</v>
      </c>
      <c r="I132">
        <f t="shared" si="6"/>
        <v>47.25</v>
      </c>
      <c r="J132" s="2">
        <f t="shared" si="7"/>
        <v>47.25</v>
      </c>
    </row>
    <row r="133" spans="1:10">
      <c r="A133">
        <v>1</v>
      </c>
      <c r="B133" s="1">
        <v>3.0000000000000001E-3</v>
      </c>
      <c r="C133" t="s">
        <v>72</v>
      </c>
      <c r="I133">
        <f t="shared" si="6"/>
        <v>47.25</v>
      </c>
      <c r="J133" s="2">
        <f t="shared" si="7"/>
        <v>47.25</v>
      </c>
    </row>
    <row r="134" spans="1:10">
      <c r="A134">
        <v>1</v>
      </c>
      <c r="B134" s="1">
        <v>3.0000000000000001E-3</v>
      </c>
      <c r="C134" t="s">
        <v>148</v>
      </c>
      <c r="I134">
        <f t="shared" si="6"/>
        <v>47.25</v>
      </c>
      <c r="J134" s="2">
        <f t="shared" si="7"/>
        <v>47.25</v>
      </c>
    </row>
    <row r="135" spans="1:10">
      <c r="A135">
        <v>1</v>
      </c>
      <c r="B135" s="1">
        <v>3.0000000000000001E-3</v>
      </c>
      <c r="C135" t="s">
        <v>82</v>
      </c>
      <c r="I135">
        <f t="shared" si="6"/>
        <v>47.25</v>
      </c>
      <c r="J135" s="2">
        <f t="shared" si="7"/>
        <v>47.25</v>
      </c>
    </row>
    <row r="136" spans="1:10">
      <c r="A136">
        <v>1</v>
      </c>
      <c r="B136" s="1">
        <v>3.0000000000000001E-3</v>
      </c>
      <c r="C136" t="s">
        <v>156</v>
      </c>
      <c r="I136">
        <f t="shared" si="6"/>
        <v>47.25</v>
      </c>
      <c r="J136" s="2">
        <f t="shared" si="7"/>
        <v>47.25</v>
      </c>
    </row>
    <row r="137" spans="1:10">
      <c r="A137">
        <v>1</v>
      </c>
      <c r="B137" s="1">
        <v>3.0000000000000001E-3</v>
      </c>
      <c r="C137" t="s">
        <v>94</v>
      </c>
      <c r="I137">
        <f t="shared" si="6"/>
        <v>47.25</v>
      </c>
      <c r="J137" s="2">
        <f t="shared" si="7"/>
        <v>47.25</v>
      </c>
    </row>
    <row r="138" spans="1:10">
      <c r="A138">
        <v>3</v>
      </c>
      <c r="B138" s="1">
        <v>6.3E-3</v>
      </c>
      <c r="C138" t="s">
        <v>40</v>
      </c>
      <c r="I138">
        <f t="shared" si="6"/>
        <v>99.224999999999994</v>
      </c>
      <c r="J138" s="2">
        <f t="shared" si="7"/>
        <v>33.074999999999996</v>
      </c>
    </row>
    <row r="139" spans="1:10">
      <c r="A139">
        <v>1</v>
      </c>
      <c r="B139" s="1">
        <v>3.0000000000000001E-3</v>
      </c>
      <c r="C139" t="s">
        <v>183</v>
      </c>
      <c r="I139">
        <f t="shared" si="6"/>
        <v>47.25</v>
      </c>
      <c r="J139" s="2">
        <f t="shared" si="7"/>
        <v>47.25</v>
      </c>
    </row>
    <row r="140" spans="1:10">
      <c r="A140">
        <v>1</v>
      </c>
      <c r="B140" s="1">
        <v>3.0000000000000001E-3</v>
      </c>
      <c r="C140" t="s">
        <v>118</v>
      </c>
      <c r="I140">
        <f t="shared" si="6"/>
        <v>47.25</v>
      </c>
      <c r="J140" s="2">
        <f t="shared" si="7"/>
        <v>47.25</v>
      </c>
    </row>
    <row r="141" spans="1:10">
      <c r="A141">
        <v>1</v>
      </c>
      <c r="B141" s="1">
        <v>3.0000000000000001E-3</v>
      </c>
      <c r="C141" t="s">
        <v>51</v>
      </c>
      <c r="I141">
        <f t="shared" si="6"/>
        <v>47.25</v>
      </c>
      <c r="J141" s="2">
        <f t="shared" si="7"/>
        <v>47.25</v>
      </c>
    </row>
    <row r="142" spans="1:10">
      <c r="A142">
        <v>1</v>
      </c>
      <c r="B142" s="1">
        <v>3.0000000000000001E-3</v>
      </c>
      <c r="C142" t="s">
        <v>129</v>
      </c>
      <c r="I142">
        <f t="shared" si="6"/>
        <v>47.25</v>
      </c>
      <c r="J142" s="2">
        <f t="shared" si="7"/>
        <v>47.25</v>
      </c>
    </row>
    <row r="143" spans="1:10">
      <c r="A143">
        <v>1</v>
      </c>
      <c r="B143" s="1">
        <v>3.0000000000000001E-3</v>
      </c>
      <c r="C143" t="s">
        <v>62</v>
      </c>
      <c r="I143">
        <f t="shared" si="6"/>
        <v>47.25</v>
      </c>
      <c r="J143" s="2">
        <f t="shared" si="7"/>
        <v>47.25</v>
      </c>
    </row>
    <row r="144" spans="1:10">
      <c r="A144">
        <v>1</v>
      </c>
      <c r="B144" s="1">
        <v>3.0000000000000001E-3</v>
      </c>
      <c r="C144" t="s">
        <v>140</v>
      </c>
      <c r="I144">
        <f t="shared" si="6"/>
        <v>47.25</v>
      </c>
      <c r="J144" s="2">
        <f t="shared" si="7"/>
        <v>47.25</v>
      </c>
    </row>
    <row r="145" spans="1:10">
      <c r="A145">
        <v>1</v>
      </c>
      <c r="B145" s="1">
        <v>3.0000000000000001E-3</v>
      </c>
      <c r="C145" t="s">
        <v>73</v>
      </c>
      <c r="I145">
        <f t="shared" si="6"/>
        <v>47.25</v>
      </c>
      <c r="J145" s="2">
        <f t="shared" si="7"/>
        <v>47.25</v>
      </c>
    </row>
    <row r="146" spans="1:10">
      <c r="A146">
        <v>1</v>
      </c>
      <c r="B146" s="1">
        <v>3.0000000000000001E-3</v>
      </c>
      <c r="C146" t="s">
        <v>149</v>
      </c>
      <c r="I146">
        <f t="shared" si="6"/>
        <v>47.25</v>
      </c>
      <c r="J146" s="2">
        <f t="shared" si="7"/>
        <v>47.25</v>
      </c>
    </row>
    <row r="147" spans="1:10">
      <c r="A147">
        <v>1</v>
      </c>
      <c r="B147" s="1">
        <v>3.0000000000000001E-3</v>
      </c>
      <c r="C147" t="s">
        <v>84</v>
      </c>
      <c r="I147">
        <f t="shared" si="6"/>
        <v>47.25</v>
      </c>
      <c r="J147" s="2">
        <f t="shared" si="7"/>
        <v>47.25</v>
      </c>
    </row>
    <row r="148" spans="1:10">
      <c r="A148">
        <v>1</v>
      </c>
      <c r="B148" s="1">
        <v>3.0000000000000001E-3</v>
      </c>
      <c r="C148" t="s">
        <v>185</v>
      </c>
      <c r="I148">
        <f t="shared" si="6"/>
        <v>47.25</v>
      </c>
      <c r="J148" s="2">
        <f t="shared" si="7"/>
        <v>47.25</v>
      </c>
    </row>
    <row r="149" spans="1:10">
      <c r="A149">
        <v>1</v>
      </c>
      <c r="B149" s="1">
        <v>3.0000000000000001E-3</v>
      </c>
      <c r="C149" t="s">
        <v>120</v>
      </c>
      <c r="I149">
        <f t="shared" si="6"/>
        <v>47.25</v>
      </c>
      <c r="J149" s="2">
        <f t="shared" si="7"/>
        <v>47.25</v>
      </c>
    </row>
    <row r="150" spans="1:10">
      <c r="A150">
        <v>1</v>
      </c>
      <c r="B150" s="1">
        <v>3.0000000000000001E-3</v>
      </c>
      <c r="C150" t="s">
        <v>52</v>
      </c>
      <c r="I150">
        <f t="shared" si="6"/>
        <v>47.25</v>
      </c>
      <c r="J150" s="2">
        <f t="shared" si="7"/>
        <v>47.25</v>
      </c>
    </row>
    <row r="151" spans="1:10">
      <c r="A151">
        <v>1</v>
      </c>
      <c r="B151" s="1">
        <v>3.0000000000000001E-3</v>
      </c>
      <c r="C151" t="s">
        <v>130</v>
      </c>
      <c r="I151">
        <f t="shared" si="6"/>
        <v>47.25</v>
      </c>
      <c r="J151" s="2">
        <f t="shared" si="7"/>
        <v>47.25</v>
      </c>
    </row>
    <row r="152" spans="1:10">
      <c r="A152">
        <v>1</v>
      </c>
      <c r="B152" s="1">
        <v>3.0000000000000001E-3</v>
      </c>
      <c r="C152" t="s">
        <v>63</v>
      </c>
      <c r="I152">
        <f t="shared" si="6"/>
        <v>47.25</v>
      </c>
      <c r="J152" s="2">
        <f t="shared" si="7"/>
        <v>47.25</v>
      </c>
    </row>
    <row r="153" spans="1:10">
      <c r="A153">
        <v>1</v>
      </c>
      <c r="B153" s="1">
        <v>3.0000000000000001E-3</v>
      </c>
      <c r="C153" t="s">
        <v>141</v>
      </c>
      <c r="I153">
        <f t="shared" si="6"/>
        <v>47.25</v>
      </c>
      <c r="J153" s="2">
        <f t="shared" si="7"/>
        <v>47.25</v>
      </c>
    </row>
    <row r="154" spans="1:10">
      <c r="A154">
        <v>1</v>
      </c>
      <c r="B154" s="1">
        <v>3.0000000000000001E-3</v>
      </c>
      <c r="C154" t="s">
        <v>74</v>
      </c>
      <c r="I154">
        <f t="shared" si="6"/>
        <v>47.25</v>
      </c>
      <c r="J154" s="2">
        <f t="shared" si="7"/>
        <v>47.25</v>
      </c>
    </row>
    <row r="155" spans="1:10">
      <c r="A155">
        <v>1</v>
      </c>
      <c r="B155" s="1">
        <v>3.0000000000000001E-3</v>
      </c>
      <c r="C155" t="s">
        <v>150</v>
      </c>
      <c r="I155">
        <f t="shared" si="6"/>
        <v>47.25</v>
      </c>
      <c r="J155" s="2">
        <f t="shared" si="7"/>
        <v>47.25</v>
      </c>
    </row>
    <row r="156" spans="1:10">
      <c r="A156">
        <v>1</v>
      </c>
      <c r="B156" s="1">
        <v>3.0000000000000001E-3</v>
      </c>
      <c r="C156" t="s">
        <v>86</v>
      </c>
      <c r="I156">
        <f t="shared" si="6"/>
        <v>47.25</v>
      </c>
      <c r="J156" s="2">
        <f t="shared" si="7"/>
        <v>47.25</v>
      </c>
    </row>
    <row r="157" spans="1:10">
      <c r="A157">
        <v>1</v>
      </c>
      <c r="B157" s="1">
        <v>3.0000000000000001E-3</v>
      </c>
      <c r="C157" t="s">
        <v>157</v>
      </c>
      <c r="I157">
        <f t="shared" si="6"/>
        <v>47.25</v>
      </c>
      <c r="J157" s="2">
        <f t="shared" si="7"/>
        <v>47.25</v>
      </c>
    </row>
    <row r="158" spans="1:10">
      <c r="A158">
        <v>1</v>
      </c>
      <c r="B158" s="1">
        <v>3.0000000000000001E-3</v>
      </c>
      <c r="C158" t="s">
        <v>122</v>
      </c>
      <c r="I158">
        <f t="shared" si="6"/>
        <v>47.25</v>
      </c>
      <c r="J158" s="2">
        <f t="shared" si="7"/>
        <v>47.25</v>
      </c>
    </row>
    <row r="159" spans="1:10">
      <c r="A159">
        <v>1</v>
      </c>
      <c r="B159" s="1">
        <v>3.0000000000000001E-3</v>
      </c>
      <c r="C159" t="s">
        <v>54</v>
      </c>
      <c r="I159">
        <f t="shared" si="6"/>
        <v>47.25</v>
      </c>
      <c r="J159" s="2">
        <f t="shared" si="7"/>
        <v>47.25</v>
      </c>
    </row>
    <row r="160" spans="1:10">
      <c r="A160">
        <v>1</v>
      </c>
      <c r="B160" s="1">
        <v>3.0000000000000001E-3</v>
      </c>
      <c r="C160" t="s">
        <v>131</v>
      </c>
      <c r="I160">
        <f t="shared" si="6"/>
        <v>47.25</v>
      </c>
      <c r="J160" s="2">
        <f t="shared" si="7"/>
        <v>47.25</v>
      </c>
    </row>
    <row r="161" spans="1:10">
      <c r="A161">
        <v>1</v>
      </c>
      <c r="B161" s="1">
        <v>3.0000000000000001E-3</v>
      </c>
      <c r="C161" t="s">
        <v>64</v>
      </c>
      <c r="I161">
        <f t="shared" si="6"/>
        <v>47.25</v>
      </c>
      <c r="J161" s="2">
        <f t="shared" si="7"/>
        <v>47.25</v>
      </c>
    </row>
    <row r="162" spans="1:10">
      <c r="A162">
        <v>1</v>
      </c>
      <c r="B162" s="1">
        <v>3.0000000000000001E-3</v>
      </c>
      <c r="C162" t="s">
        <v>142</v>
      </c>
      <c r="I162">
        <f t="shared" si="6"/>
        <v>47.25</v>
      </c>
      <c r="J162" s="2">
        <f t="shared" si="7"/>
        <v>47.25</v>
      </c>
    </row>
    <row r="163" spans="1:10">
      <c r="A163">
        <v>1</v>
      </c>
      <c r="B163" s="1">
        <v>3.0000000000000001E-3</v>
      </c>
      <c r="C163" t="s">
        <v>75</v>
      </c>
      <c r="I163">
        <f t="shared" si="6"/>
        <v>47.25</v>
      </c>
      <c r="J163" s="2">
        <f t="shared" si="7"/>
        <v>47.25</v>
      </c>
    </row>
    <row r="164" spans="1:10">
      <c r="A164">
        <v>1</v>
      </c>
      <c r="B164" s="1">
        <v>3.0000000000000001E-3</v>
      </c>
      <c r="C164" t="s">
        <v>152</v>
      </c>
      <c r="I164">
        <f t="shared" si="6"/>
        <v>47.25</v>
      </c>
      <c r="J164" s="2">
        <f t="shared" si="7"/>
        <v>47.25</v>
      </c>
    </row>
    <row r="165" spans="1:10">
      <c r="A165">
        <v>1</v>
      </c>
      <c r="B165" s="1">
        <v>3.0000000000000001E-3</v>
      </c>
      <c r="C165" t="s">
        <v>88</v>
      </c>
      <c r="I165">
        <f t="shared" ref="I165:I192" si="8">($I$2*B165)</f>
        <v>47.25</v>
      </c>
      <c r="J165" s="2">
        <f t="shared" ref="J165:J192" si="9">I165/A165</f>
        <v>47.25</v>
      </c>
    </row>
    <row r="166" spans="1:10">
      <c r="A166">
        <v>1</v>
      </c>
      <c r="B166" s="1">
        <v>3.0000000000000001E-3</v>
      </c>
      <c r="C166" t="s">
        <v>159</v>
      </c>
      <c r="I166">
        <f t="shared" si="8"/>
        <v>47.25</v>
      </c>
      <c r="J166" s="2">
        <f t="shared" si="9"/>
        <v>47.25</v>
      </c>
    </row>
    <row r="167" spans="1:10">
      <c r="A167">
        <v>1</v>
      </c>
      <c r="B167" s="1">
        <v>3.0000000000000001E-3</v>
      </c>
      <c r="C167" t="s">
        <v>95</v>
      </c>
      <c r="I167">
        <f t="shared" si="8"/>
        <v>47.25</v>
      </c>
      <c r="J167" s="2">
        <f t="shared" si="9"/>
        <v>47.25</v>
      </c>
    </row>
    <row r="168" spans="1:10">
      <c r="A168">
        <v>1</v>
      </c>
      <c r="B168" s="1">
        <v>3.0000000000000001E-3</v>
      </c>
      <c r="C168" t="s">
        <v>56</v>
      </c>
      <c r="I168">
        <f t="shared" si="8"/>
        <v>47.25</v>
      </c>
      <c r="J168" s="2">
        <f t="shared" si="9"/>
        <v>47.25</v>
      </c>
    </row>
    <row r="169" spans="1:10">
      <c r="A169">
        <v>1</v>
      </c>
      <c r="B169" s="1">
        <v>3.0000000000000001E-3</v>
      </c>
      <c r="C169" t="s">
        <v>133</v>
      </c>
      <c r="I169">
        <f t="shared" si="8"/>
        <v>47.25</v>
      </c>
      <c r="J169" s="2">
        <f t="shared" si="9"/>
        <v>47.25</v>
      </c>
    </row>
    <row r="170" spans="1:10">
      <c r="A170">
        <v>1</v>
      </c>
      <c r="B170" s="1">
        <v>3.0000000000000001E-3</v>
      </c>
      <c r="C170" t="s">
        <v>65</v>
      </c>
      <c r="I170">
        <f t="shared" si="8"/>
        <v>47.25</v>
      </c>
      <c r="J170" s="2">
        <f t="shared" si="9"/>
        <v>47.25</v>
      </c>
    </row>
    <row r="171" spans="1:10">
      <c r="A171">
        <v>1</v>
      </c>
      <c r="B171" s="1">
        <v>3.0000000000000001E-3</v>
      </c>
      <c r="C171" t="s">
        <v>143</v>
      </c>
      <c r="I171">
        <f t="shared" si="8"/>
        <v>47.25</v>
      </c>
      <c r="J171" s="2">
        <f t="shared" si="9"/>
        <v>47.25</v>
      </c>
    </row>
    <row r="172" spans="1:10">
      <c r="A172">
        <v>1</v>
      </c>
      <c r="B172" s="1">
        <v>3.0000000000000001E-3</v>
      </c>
      <c r="C172" t="s">
        <v>77</v>
      </c>
      <c r="I172">
        <f t="shared" si="8"/>
        <v>47.25</v>
      </c>
      <c r="J172" s="2">
        <f t="shared" si="9"/>
        <v>47.25</v>
      </c>
    </row>
    <row r="173" spans="1:10">
      <c r="A173">
        <v>2</v>
      </c>
      <c r="B173" s="1">
        <v>6.1000000000000004E-3</v>
      </c>
      <c r="C173" t="s">
        <v>48</v>
      </c>
      <c r="I173">
        <f t="shared" si="8"/>
        <v>96.075000000000003</v>
      </c>
      <c r="J173" s="2">
        <f t="shared" si="9"/>
        <v>48.037500000000001</v>
      </c>
    </row>
    <row r="174" spans="1:10">
      <c r="A174">
        <v>2</v>
      </c>
      <c r="B174" s="1">
        <v>6.1000000000000004E-3</v>
      </c>
      <c r="C174" t="s">
        <v>43</v>
      </c>
      <c r="I174">
        <f t="shared" si="8"/>
        <v>96.075000000000003</v>
      </c>
      <c r="J174" s="2">
        <f t="shared" si="9"/>
        <v>48.037500000000001</v>
      </c>
    </row>
    <row r="175" spans="1:10">
      <c r="A175">
        <v>1</v>
      </c>
      <c r="B175" s="1">
        <v>3.0000000000000001E-3</v>
      </c>
      <c r="C175" t="s">
        <v>161</v>
      </c>
      <c r="I175">
        <f t="shared" si="8"/>
        <v>47.25</v>
      </c>
      <c r="J175" s="2">
        <f t="shared" si="9"/>
        <v>47.25</v>
      </c>
    </row>
    <row r="176" spans="1:10">
      <c r="A176">
        <v>1</v>
      </c>
      <c r="B176" s="1">
        <v>3.0000000000000001E-3</v>
      </c>
      <c r="C176" t="s">
        <v>96</v>
      </c>
      <c r="I176">
        <f t="shared" si="8"/>
        <v>47.25</v>
      </c>
      <c r="J176" s="2">
        <f t="shared" si="9"/>
        <v>47.25</v>
      </c>
    </row>
    <row r="177" spans="1:10">
      <c r="A177">
        <v>1</v>
      </c>
      <c r="B177" s="1">
        <v>3.0000000000000001E-3</v>
      </c>
      <c r="C177" t="s">
        <v>168</v>
      </c>
      <c r="I177">
        <f t="shared" si="8"/>
        <v>47.25</v>
      </c>
      <c r="J177" s="2">
        <f t="shared" si="9"/>
        <v>47.25</v>
      </c>
    </row>
    <row r="178" spans="1:10">
      <c r="A178">
        <v>1</v>
      </c>
      <c r="B178" s="1">
        <v>3.0000000000000001E-3</v>
      </c>
      <c r="C178" t="s">
        <v>135</v>
      </c>
      <c r="I178">
        <f t="shared" si="8"/>
        <v>47.25</v>
      </c>
      <c r="J178" s="2">
        <f t="shared" si="9"/>
        <v>47.25</v>
      </c>
    </row>
    <row r="179" spans="1:10">
      <c r="A179">
        <v>1</v>
      </c>
      <c r="B179" s="1">
        <v>3.0000000000000001E-3</v>
      </c>
      <c r="C179" t="s">
        <v>68</v>
      </c>
      <c r="I179">
        <f t="shared" si="8"/>
        <v>47.25</v>
      </c>
      <c r="J179" s="2">
        <f t="shared" si="9"/>
        <v>47.25</v>
      </c>
    </row>
    <row r="180" spans="1:10">
      <c r="A180">
        <v>1</v>
      </c>
      <c r="B180" s="1">
        <v>3.0000000000000001E-3</v>
      </c>
      <c r="C180" t="s">
        <v>144</v>
      </c>
      <c r="I180">
        <f t="shared" si="8"/>
        <v>47.25</v>
      </c>
      <c r="J180" s="2">
        <f t="shared" si="9"/>
        <v>47.25</v>
      </c>
    </row>
    <row r="181" spans="1:10">
      <c r="A181">
        <v>1</v>
      </c>
      <c r="B181" s="1">
        <v>3.0000000000000001E-3</v>
      </c>
      <c r="C181" t="s">
        <v>78</v>
      </c>
      <c r="I181">
        <f t="shared" si="8"/>
        <v>47.25</v>
      </c>
      <c r="J181" s="2">
        <f t="shared" si="9"/>
        <v>47.25</v>
      </c>
    </row>
    <row r="182" spans="1:10">
      <c r="A182">
        <v>2</v>
      </c>
      <c r="B182" s="1">
        <v>3.0999999999999999E-3</v>
      </c>
      <c r="C182" t="s">
        <v>49</v>
      </c>
      <c r="I182">
        <f t="shared" si="8"/>
        <v>48.824999999999996</v>
      </c>
      <c r="J182" s="2">
        <f t="shared" si="9"/>
        <v>24.412499999999998</v>
      </c>
    </row>
    <row r="183" spans="1:10">
      <c r="A183">
        <v>1</v>
      </c>
      <c r="B183" s="1">
        <v>3.0000000000000001E-3</v>
      </c>
      <c r="C183" t="s">
        <v>91</v>
      </c>
      <c r="I183">
        <f t="shared" si="8"/>
        <v>47.25</v>
      </c>
      <c r="J183" s="2">
        <f t="shared" si="9"/>
        <v>47.25</v>
      </c>
    </row>
    <row r="184" spans="1:10">
      <c r="A184">
        <v>1</v>
      </c>
      <c r="B184" s="1">
        <v>3.0000000000000001E-3</v>
      </c>
      <c r="C184" t="s">
        <v>162</v>
      </c>
      <c r="I184">
        <f t="shared" si="8"/>
        <v>47.25</v>
      </c>
      <c r="J184" s="2">
        <f t="shared" si="9"/>
        <v>47.25</v>
      </c>
    </row>
    <row r="185" spans="1:10">
      <c r="A185">
        <v>1</v>
      </c>
      <c r="B185" s="1">
        <v>3.0000000000000001E-3</v>
      </c>
      <c r="C185" t="s">
        <v>99</v>
      </c>
      <c r="I185">
        <f t="shared" si="8"/>
        <v>47.25</v>
      </c>
      <c r="J185" s="2">
        <f t="shared" si="9"/>
        <v>47.25</v>
      </c>
    </row>
    <row r="186" spans="1:10">
      <c r="A186">
        <v>1</v>
      </c>
      <c r="B186" s="1">
        <v>3.0000000000000001E-3</v>
      </c>
      <c r="C186" t="s">
        <v>170</v>
      </c>
      <c r="I186">
        <f t="shared" si="8"/>
        <v>47.25</v>
      </c>
      <c r="J186" s="2">
        <f t="shared" si="9"/>
        <v>47.25</v>
      </c>
    </row>
    <row r="187" spans="1:10">
      <c r="A187">
        <v>2</v>
      </c>
      <c r="B187" s="1">
        <v>3.8E-3</v>
      </c>
      <c r="C187" t="s">
        <v>45</v>
      </c>
      <c r="I187">
        <f t="shared" si="8"/>
        <v>59.85</v>
      </c>
      <c r="J187" s="2">
        <f t="shared" si="9"/>
        <v>29.925000000000001</v>
      </c>
    </row>
    <row r="188" spans="1:10">
      <c r="A188">
        <v>1</v>
      </c>
      <c r="B188" s="1">
        <v>3.0000000000000001E-3</v>
      </c>
      <c r="C188" t="s">
        <v>69</v>
      </c>
      <c r="I188">
        <f t="shared" si="8"/>
        <v>47.25</v>
      </c>
      <c r="J188" s="2">
        <f t="shared" si="9"/>
        <v>47.25</v>
      </c>
    </row>
    <row r="189" spans="1:10">
      <c r="A189">
        <v>1</v>
      </c>
      <c r="B189" s="1">
        <v>3.0000000000000001E-3</v>
      </c>
      <c r="C189" t="s">
        <v>145</v>
      </c>
      <c r="I189">
        <f t="shared" si="8"/>
        <v>47.25</v>
      </c>
      <c r="J189" s="2">
        <f t="shared" si="9"/>
        <v>47.25</v>
      </c>
    </row>
    <row r="190" spans="1:10">
      <c r="A190">
        <v>1</v>
      </c>
      <c r="B190" s="1">
        <v>3.0000000000000001E-3</v>
      </c>
      <c r="C190" t="s">
        <v>79</v>
      </c>
      <c r="I190">
        <f t="shared" si="8"/>
        <v>47.25</v>
      </c>
      <c r="J190" s="2">
        <f t="shared" si="9"/>
        <v>47.25</v>
      </c>
    </row>
    <row r="191" spans="1:10">
      <c r="A191">
        <v>1</v>
      </c>
      <c r="B191" s="1">
        <v>3.0000000000000001E-3</v>
      </c>
      <c r="C191" t="s">
        <v>154</v>
      </c>
      <c r="I191">
        <f t="shared" si="8"/>
        <v>47.25</v>
      </c>
      <c r="J191" s="2">
        <f t="shared" si="9"/>
        <v>47.25</v>
      </c>
    </row>
    <row r="192" spans="1:10">
      <c r="A192">
        <v>1</v>
      </c>
      <c r="B192" s="1">
        <v>3.0000000000000001E-3</v>
      </c>
      <c r="C192" t="s">
        <v>93</v>
      </c>
      <c r="I192">
        <f t="shared" si="8"/>
        <v>47.25</v>
      </c>
      <c r="J192" s="2">
        <f t="shared" si="9"/>
        <v>47.25</v>
      </c>
    </row>
  </sheetData>
  <sortState ref="A6:D478">
    <sortCondition ref="C6:C47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338"/>
  <sheetViews>
    <sheetView topLeftCell="A63" workbookViewId="0">
      <selection activeCell="H36" sqref="H36"/>
    </sheetView>
  </sheetViews>
  <sheetFormatPr defaultRowHeight="15"/>
  <cols>
    <col min="11" max="11" width="13.140625" customWidth="1"/>
  </cols>
  <sheetData>
    <row r="2" spans="1:14">
      <c r="A2">
        <v>2009.12</v>
      </c>
      <c r="C2">
        <v>55.34</v>
      </c>
      <c r="L2">
        <f>C2*1000</f>
        <v>55340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570</v>
      </c>
      <c r="B5" s="1">
        <v>1.4E-3</v>
      </c>
      <c r="C5" t="s">
        <v>1973</v>
      </c>
      <c r="D5" t="s">
        <v>1</v>
      </c>
      <c r="L5">
        <f>($L$2*B5)</f>
        <v>77.475999999999999</v>
      </c>
      <c r="M5" s="2">
        <f>L5/A5</f>
        <v>0.13592280701754386</v>
      </c>
    </row>
    <row r="6" spans="1:14">
      <c r="A6">
        <v>4</v>
      </c>
      <c r="B6" s="1">
        <v>1.5E-3</v>
      </c>
      <c r="C6" t="s">
        <v>2155</v>
      </c>
      <c r="D6" t="s">
        <v>2156</v>
      </c>
      <c r="L6">
        <f t="shared" ref="L6:L69" si="0">($L$2*B6)</f>
        <v>83.01</v>
      </c>
      <c r="M6" s="2">
        <f t="shared" ref="M6:M69" si="1">L6/A6</f>
        <v>20.752500000000001</v>
      </c>
    </row>
    <row r="7" spans="1:14">
      <c r="A7">
        <v>3</v>
      </c>
      <c r="B7" t="s">
        <v>2</v>
      </c>
      <c r="C7" t="s">
        <v>2158</v>
      </c>
      <c r="D7" t="s">
        <v>2159</v>
      </c>
      <c r="L7" t="e">
        <f t="shared" si="0"/>
        <v>#VALUE!</v>
      </c>
      <c r="M7" s="2" t="e">
        <f t="shared" si="1"/>
        <v>#VALUE!</v>
      </c>
    </row>
    <row r="8" spans="1:14">
      <c r="A8">
        <v>40</v>
      </c>
      <c r="B8" t="s">
        <v>2</v>
      </c>
      <c r="C8" t="s">
        <v>1973</v>
      </c>
      <c r="D8" t="s">
        <v>2018</v>
      </c>
      <c r="L8" t="e">
        <f t="shared" si="0"/>
        <v>#VALUE!</v>
      </c>
      <c r="M8" s="2" t="e">
        <f t="shared" si="1"/>
        <v>#VALUE!</v>
      </c>
    </row>
    <row r="9" spans="1:14">
      <c r="A9">
        <v>39</v>
      </c>
      <c r="B9" t="s">
        <v>2</v>
      </c>
      <c r="C9" t="s">
        <v>1973</v>
      </c>
      <c r="D9" t="s">
        <v>2022</v>
      </c>
      <c r="L9" t="e">
        <f t="shared" si="0"/>
        <v>#VALUE!</v>
      </c>
      <c r="M9" s="2" t="e">
        <f t="shared" si="1"/>
        <v>#VALUE!</v>
      </c>
    </row>
    <row r="10" spans="1:14">
      <c r="A10">
        <v>39</v>
      </c>
      <c r="B10" t="s">
        <v>2</v>
      </c>
      <c r="C10" t="s">
        <v>1973</v>
      </c>
      <c r="D10" t="s">
        <v>2021</v>
      </c>
      <c r="L10" t="e">
        <f t="shared" si="0"/>
        <v>#VALUE!</v>
      </c>
      <c r="M10" s="2" t="e">
        <f t="shared" si="1"/>
        <v>#VALUE!</v>
      </c>
    </row>
    <row r="11" spans="1:14">
      <c r="A11">
        <v>40</v>
      </c>
      <c r="B11" s="1">
        <v>1E-4</v>
      </c>
      <c r="C11" t="s">
        <v>1973</v>
      </c>
      <c r="D11" t="s">
        <v>2020</v>
      </c>
      <c r="L11">
        <f t="shared" si="0"/>
        <v>5.5340000000000007</v>
      </c>
      <c r="M11" s="2">
        <f t="shared" si="1"/>
        <v>0.13835000000000003</v>
      </c>
    </row>
    <row r="12" spans="1:14">
      <c r="A12">
        <v>22</v>
      </c>
      <c r="B12" s="1">
        <v>1E-4</v>
      </c>
      <c r="C12" t="s">
        <v>2097</v>
      </c>
      <c r="D12" t="s">
        <v>412</v>
      </c>
      <c r="L12">
        <f t="shared" si="0"/>
        <v>5.5340000000000007</v>
      </c>
      <c r="M12" s="2">
        <f t="shared" si="1"/>
        <v>0.25154545454545457</v>
      </c>
    </row>
    <row r="13" spans="1:14">
      <c r="A13">
        <v>18</v>
      </c>
      <c r="B13" s="1">
        <v>2.0000000000000001E-4</v>
      </c>
      <c r="C13" t="s">
        <v>2113</v>
      </c>
      <c r="D13" t="s">
        <v>403</v>
      </c>
      <c r="L13">
        <f t="shared" si="0"/>
        <v>11.068000000000001</v>
      </c>
      <c r="M13" s="2">
        <f t="shared" si="1"/>
        <v>0.61488888888888893</v>
      </c>
    </row>
    <row r="14" spans="1:14">
      <c r="A14">
        <v>20</v>
      </c>
      <c r="B14" s="1">
        <v>1E-4</v>
      </c>
      <c r="C14" t="s">
        <v>2103</v>
      </c>
      <c r="D14" t="s">
        <v>407</v>
      </c>
      <c r="L14">
        <f t="shared" si="0"/>
        <v>5.5340000000000007</v>
      </c>
      <c r="M14" s="2">
        <f t="shared" si="1"/>
        <v>0.27670000000000006</v>
      </c>
    </row>
    <row r="15" spans="1:14">
      <c r="A15">
        <v>14</v>
      </c>
      <c r="B15" s="1">
        <v>1E-4</v>
      </c>
      <c r="C15" t="s">
        <v>2133</v>
      </c>
      <c r="D15" t="s">
        <v>394</v>
      </c>
      <c r="L15">
        <f t="shared" si="0"/>
        <v>5.5340000000000007</v>
      </c>
      <c r="M15" s="2">
        <f t="shared" si="1"/>
        <v>0.39528571428571435</v>
      </c>
    </row>
    <row r="16" spans="1:14">
      <c r="A16">
        <v>18</v>
      </c>
      <c r="B16" t="s">
        <v>2</v>
      </c>
      <c r="C16" t="s">
        <v>2109</v>
      </c>
      <c r="D16" t="s">
        <v>402</v>
      </c>
      <c r="L16" t="e">
        <f t="shared" si="0"/>
        <v>#VALUE!</v>
      </c>
      <c r="M16" s="2" t="e">
        <f t="shared" si="1"/>
        <v>#VALUE!</v>
      </c>
    </row>
    <row r="17" spans="1:13">
      <c r="A17">
        <v>15</v>
      </c>
      <c r="B17" s="1">
        <v>1E-4</v>
      </c>
      <c r="C17" t="s">
        <v>2129</v>
      </c>
      <c r="D17" t="s">
        <v>409</v>
      </c>
      <c r="L17">
        <f t="shared" si="0"/>
        <v>5.5340000000000007</v>
      </c>
      <c r="M17" s="2">
        <f t="shared" si="1"/>
        <v>0.36893333333333339</v>
      </c>
    </row>
    <row r="18" spans="1:13">
      <c r="A18">
        <v>22</v>
      </c>
      <c r="B18" s="1">
        <v>2.0000000000000001E-4</v>
      </c>
      <c r="C18" t="s">
        <v>2096</v>
      </c>
      <c r="D18" t="s">
        <v>398</v>
      </c>
      <c r="L18">
        <f t="shared" si="0"/>
        <v>11.068000000000001</v>
      </c>
      <c r="M18" s="2">
        <f t="shared" si="1"/>
        <v>0.50309090909090914</v>
      </c>
    </row>
    <row r="19" spans="1:13">
      <c r="A19">
        <v>16</v>
      </c>
      <c r="B19" t="s">
        <v>2</v>
      </c>
      <c r="C19" t="s">
        <v>2123</v>
      </c>
      <c r="D19" t="s">
        <v>405</v>
      </c>
      <c r="L19" t="e">
        <f t="shared" si="0"/>
        <v>#VALUE!</v>
      </c>
      <c r="M19" s="2" t="e">
        <f t="shared" si="1"/>
        <v>#VALUE!</v>
      </c>
    </row>
    <row r="20" spans="1:13">
      <c r="A20">
        <v>15</v>
      </c>
      <c r="B20" t="s">
        <v>2</v>
      </c>
      <c r="C20" t="s">
        <v>2127</v>
      </c>
      <c r="D20" t="s">
        <v>400</v>
      </c>
      <c r="L20" t="e">
        <f t="shared" si="0"/>
        <v>#VALUE!</v>
      </c>
      <c r="M20" s="2" t="e">
        <f t="shared" si="1"/>
        <v>#VALUE!</v>
      </c>
    </row>
    <row r="21" spans="1:13">
      <c r="A21">
        <v>14</v>
      </c>
      <c r="B21" t="s">
        <v>2</v>
      </c>
      <c r="C21" t="s">
        <v>2134</v>
      </c>
      <c r="D21" t="s">
        <v>396</v>
      </c>
      <c r="L21" t="e">
        <f t="shared" si="0"/>
        <v>#VALUE!</v>
      </c>
      <c r="M21" s="2" t="e">
        <f t="shared" si="1"/>
        <v>#VALUE!</v>
      </c>
    </row>
    <row r="22" spans="1:13">
      <c r="A22">
        <v>2</v>
      </c>
      <c r="B22" t="s">
        <v>2</v>
      </c>
      <c r="C22" t="s">
        <v>2160</v>
      </c>
      <c r="D22" t="s">
        <v>917</v>
      </c>
      <c r="L22" t="e">
        <f t="shared" si="0"/>
        <v>#VALUE!</v>
      </c>
      <c r="M22" s="2" t="e">
        <f t="shared" si="1"/>
        <v>#VALUE!</v>
      </c>
    </row>
    <row r="23" spans="1:13">
      <c r="A23">
        <v>31</v>
      </c>
      <c r="B23" s="1">
        <v>1E-4</v>
      </c>
      <c r="C23" t="s">
        <v>2033</v>
      </c>
      <c r="D23" t="s">
        <v>392</v>
      </c>
      <c r="L23">
        <f t="shared" si="0"/>
        <v>5.5340000000000007</v>
      </c>
      <c r="M23" s="2">
        <f t="shared" si="1"/>
        <v>0.17851612903225808</v>
      </c>
    </row>
    <row r="24" spans="1:13">
      <c r="A24">
        <v>3</v>
      </c>
      <c r="B24" t="s">
        <v>2</v>
      </c>
      <c r="C24" t="s">
        <v>2157</v>
      </c>
      <c r="D24" t="s">
        <v>1177</v>
      </c>
      <c r="L24" t="e">
        <f t="shared" si="0"/>
        <v>#VALUE!</v>
      </c>
      <c r="M24" s="2" t="e">
        <f t="shared" si="1"/>
        <v>#VALUE!</v>
      </c>
    </row>
    <row r="25" spans="1:13">
      <c r="A25">
        <v>1</v>
      </c>
      <c r="B25" t="s">
        <v>2</v>
      </c>
      <c r="C25" t="s">
        <v>2161</v>
      </c>
      <c r="D25" t="s">
        <v>911</v>
      </c>
      <c r="L25" t="e">
        <f t="shared" si="0"/>
        <v>#VALUE!</v>
      </c>
      <c r="M25" s="2" t="e">
        <f t="shared" si="1"/>
        <v>#VALUE!</v>
      </c>
    </row>
    <row r="26" spans="1:13">
      <c r="A26">
        <v>1</v>
      </c>
      <c r="B26" t="s">
        <v>2</v>
      </c>
      <c r="C26" t="s">
        <v>2162</v>
      </c>
      <c r="D26" t="s">
        <v>914</v>
      </c>
      <c r="L26" t="e">
        <f t="shared" si="0"/>
        <v>#VALUE!</v>
      </c>
      <c r="M26" s="2" t="e">
        <f t="shared" si="1"/>
        <v>#VALUE!</v>
      </c>
    </row>
    <row r="27" spans="1:13">
      <c r="A27">
        <v>11</v>
      </c>
      <c r="B27" t="s">
        <v>2</v>
      </c>
      <c r="C27" t="s">
        <v>2145</v>
      </c>
      <c r="D27" t="s">
        <v>410</v>
      </c>
      <c r="L27" t="e">
        <f t="shared" si="0"/>
        <v>#VALUE!</v>
      </c>
      <c r="M27" s="2" t="e">
        <f t="shared" si="1"/>
        <v>#VALUE!</v>
      </c>
    </row>
    <row r="28" spans="1:13">
      <c r="A28">
        <v>131</v>
      </c>
      <c r="B28" s="1">
        <v>1E-4</v>
      </c>
      <c r="C28" t="s">
        <v>1988</v>
      </c>
      <c r="D28" t="s">
        <v>20</v>
      </c>
      <c r="L28">
        <f t="shared" si="0"/>
        <v>5.5340000000000007</v>
      </c>
      <c r="M28" s="2">
        <f t="shared" si="1"/>
        <v>4.2244274809160313E-2</v>
      </c>
    </row>
    <row r="29" spans="1:13">
      <c r="A29">
        <v>133</v>
      </c>
      <c r="B29" s="1">
        <v>1E-4</v>
      </c>
      <c r="C29" t="s">
        <v>1988</v>
      </c>
      <c r="D29" t="s">
        <v>22</v>
      </c>
      <c r="L29">
        <f t="shared" si="0"/>
        <v>5.5340000000000007</v>
      </c>
      <c r="M29" s="2">
        <f t="shared" si="1"/>
        <v>4.1609022556390984E-2</v>
      </c>
    </row>
    <row r="30" spans="1:13">
      <c r="A30">
        <v>205</v>
      </c>
      <c r="B30" s="1">
        <v>2.0000000000000001E-4</v>
      </c>
      <c r="C30" t="s">
        <v>1973</v>
      </c>
      <c r="D30" t="s">
        <v>14</v>
      </c>
      <c r="L30">
        <f t="shared" si="0"/>
        <v>11.068000000000001</v>
      </c>
      <c r="M30" s="2">
        <f t="shared" si="1"/>
        <v>5.3990243902439033E-2</v>
      </c>
    </row>
    <row r="31" spans="1:13">
      <c r="A31">
        <v>225</v>
      </c>
      <c r="B31" s="1">
        <v>2.0000000000000001E-4</v>
      </c>
      <c r="C31" t="s">
        <v>1975</v>
      </c>
      <c r="D31" t="s">
        <v>15</v>
      </c>
      <c r="L31">
        <f t="shared" si="0"/>
        <v>11.068000000000001</v>
      </c>
      <c r="M31" s="2">
        <f t="shared" si="1"/>
        <v>4.9191111111111116E-2</v>
      </c>
    </row>
    <row r="32" spans="1:13">
      <c r="A32">
        <v>219</v>
      </c>
      <c r="B32" s="1">
        <v>2.0000000000000001E-4</v>
      </c>
      <c r="C32" t="s">
        <v>1973</v>
      </c>
      <c r="D32" t="s">
        <v>11</v>
      </c>
      <c r="L32">
        <f t="shared" si="0"/>
        <v>11.068000000000001</v>
      </c>
      <c r="M32" s="2">
        <f t="shared" si="1"/>
        <v>5.0538812785388132E-2</v>
      </c>
    </row>
    <row r="33" spans="1:13">
      <c r="A33">
        <v>205</v>
      </c>
      <c r="B33" s="1">
        <v>1E-4</v>
      </c>
      <c r="C33" t="s">
        <v>1973</v>
      </c>
      <c r="D33" t="s">
        <v>10</v>
      </c>
      <c r="L33">
        <f t="shared" si="0"/>
        <v>5.5340000000000007</v>
      </c>
      <c r="M33" s="2">
        <f t="shared" si="1"/>
        <v>2.6995121951219517E-2</v>
      </c>
    </row>
    <row r="34" spans="1:13">
      <c r="A34">
        <v>224</v>
      </c>
      <c r="B34" s="1">
        <v>2.0000000000000001E-4</v>
      </c>
      <c r="C34" t="s">
        <v>1973</v>
      </c>
      <c r="D34" t="s">
        <v>9</v>
      </c>
      <c r="L34">
        <f t="shared" si="0"/>
        <v>11.068000000000001</v>
      </c>
      <c r="M34" s="2">
        <f t="shared" si="1"/>
        <v>4.9410714285714294E-2</v>
      </c>
    </row>
    <row r="35" spans="1:13">
      <c r="A35">
        <v>217</v>
      </c>
      <c r="B35" s="1">
        <v>2.0000000000000001E-4</v>
      </c>
      <c r="C35" t="s">
        <v>1973</v>
      </c>
      <c r="D35" t="s">
        <v>8</v>
      </c>
      <c r="L35">
        <f t="shared" si="0"/>
        <v>11.068000000000001</v>
      </c>
      <c r="M35" s="2">
        <f t="shared" si="1"/>
        <v>5.1004608294930885E-2</v>
      </c>
    </row>
    <row r="36" spans="1:13">
      <c r="A36">
        <v>217</v>
      </c>
      <c r="B36" s="1">
        <v>2.0000000000000001E-4</v>
      </c>
      <c r="C36" t="s">
        <v>1973</v>
      </c>
      <c r="D36" t="s">
        <v>7</v>
      </c>
      <c r="L36">
        <f t="shared" si="0"/>
        <v>11.068000000000001</v>
      </c>
      <c r="M36" s="2">
        <f t="shared" si="1"/>
        <v>5.1004608294930885E-2</v>
      </c>
    </row>
    <row r="37" spans="1:13">
      <c r="A37">
        <v>166</v>
      </c>
      <c r="B37" s="1">
        <v>2.0000000000000001E-4</v>
      </c>
      <c r="C37" t="s">
        <v>1973</v>
      </c>
      <c r="D37" t="s">
        <v>21</v>
      </c>
      <c r="L37">
        <f t="shared" si="0"/>
        <v>11.068000000000001</v>
      </c>
      <c r="M37" s="2">
        <f t="shared" si="1"/>
        <v>6.6674698795180731E-2</v>
      </c>
    </row>
    <row r="38" spans="1:13">
      <c r="A38">
        <v>170</v>
      </c>
      <c r="B38" s="1">
        <v>2.0000000000000001E-4</v>
      </c>
      <c r="C38" t="s">
        <v>1973</v>
      </c>
      <c r="D38" t="s">
        <v>19</v>
      </c>
      <c r="L38">
        <f t="shared" si="0"/>
        <v>11.068000000000001</v>
      </c>
      <c r="M38" s="2">
        <f t="shared" si="1"/>
        <v>6.510588235294118E-2</v>
      </c>
    </row>
    <row r="39" spans="1:13">
      <c r="A39">
        <v>210</v>
      </c>
      <c r="B39" s="1">
        <v>2.0000000000000001E-4</v>
      </c>
      <c r="C39" t="s">
        <v>1973</v>
      </c>
      <c r="D39" t="s">
        <v>12</v>
      </c>
      <c r="L39">
        <f t="shared" si="0"/>
        <v>11.068000000000001</v>
      </c>
      <c r="M39" s="2">
        <f t="shared" si="1"/>
        <v>5.2704761904761914E-2</v>
      </c>
    </row>
    <row r="40" spans="1:13">
      <c r="A40">
        <v>209</v>
      </c>
      <c r="B40" s="1">
        <v>1E-4</v>
      </c>
      <c r="C40" t="s">
        <v>1973</v>
      </c>
      <c r="D40" t="s">
        <v>13</v>
      </c>
      <c r="L40">
        <f t="shared" si="0"/>
        <v>5.5340000000000007</v>
      </c>
      <c r="M40" s="2">
        <f t="shared" si="1"/>
        <v>2.6478468899521535E-2</v>
      </c>
    </row>
    <row r="41" spans="1:13">
      <c r="A41">
        <v>189</v>
      </c>
      <c r="B41" s="1">
        <v>2.0000000000000001E-4</v>
      </c>
      <c r="C41" t="s">
        <v>1973</v>
      </c>
      <c r="D41" t="s">
        <v>1216</v>
      </c>
      <c r="L41">
        <f t="shared" si="0"/>
        <v>11.068000000000001</v>
      </c>
      <c r="M41" s="2">
        <f t="shared" si="1"/>
        <v>5.856084656084657E-2</v>
      </c>
    </row>
    <row r="42" spans="1:13">
      <c r="A42">
        <v>189</v>
      </c>
      <c r="B42" s="1">
        <v>2.0000000000000001E-4</v>
      </c>
      <c r="C42" t="s">
        <v>1973</v>
      </c>
      <c r="D42" t="s">
        <v>1219</v>
      </c>
      <c r="L42">
        <f t="shared" si="0"/>
        <v>11.068000000000001</v>
      </c>
      <c r="M42" s="2">
        <f t="shared" si="1"/>
        <v>5.856084656084657E-2</v>
      </c>
    </row>
    <row r="43" spans="1:13">
      <c r="A43">
        <v>188</v>
      </c>
      <c r="B43" s="1">
        <v>2.0000000000000001E-4</v>
      </c>
      <c r="C43" t="s">
        <v>1973</v>
      </c>
      <c r="D43" t="s">
        <v>1217</v>
      </c>
      <c r="L43">
        <f t="shared" si="0"/>
        <v>11.068000000000001</v>
      </c>
      <c r="M43" s="2">
        <f t="shared" si="1"/>
        <v>5.8872340425531924E-2</v>
      </c>
    </row>
    <row r="44" spans="1:13">
      <c r="A44">
        <v>183</v>
      </c>
      <c r="B44" s="1">
        <v>2.0000000000000001E-4</v>
      </c>
      <c r="C44" t="s">
        <v>1973</v>
      </c>
      <c r="D44" t="s">
        <v>1218</v>
      </c>
      <c r="L44">
        <f t="shared" si="0"/>
        <v>11.068000000000001</v>
      </c>
      <c r="M44" s="2">
        <f t="shared" si="1"/>
        <v>6.0480874316939895E-2</v>
      </c>
    </row>
    <row r="45" spans="1:13">
      <c r="A45">
        <v>143</v>
      </c>
      <c r="B45" s="1">
        <v>2.0000000000000001E-4</v>
      </c>
      <c r="C45" t="s">
        <v>1973</v>
      </c>
      <c r="D45" t="s">
        <v>1220</v>
      </c>
      <c r="L45">
        <f t="shared" si="0"/>
        <v>11.068000000000001</v>
      </c>
      <c r="M45" s="2">
        <f t="shared" si="1"/>
        <v>7.7398601398601413E-2</v>
      </c>
    </row>
    <row r="46" spans="1:13">
      <c r="A46">
        <v>142</v>
      </c>
      <c r="B46" s="1">
        <v>2.0000000000000001E-4</v>
      </c>
      <c r="C46" t="s">
        <v>1973</v>
      </c>
      <c r="D46" t="s">
        <v>1221</v>
      </c>
      <c r="L46">
        <f t="shared" si="0"/>
        <v>11.068000000000001</v>
      </c>
      <c r="M46" s="2">
        <f t="shared" si="1"/>
        <v>7.7943661971831002E-2</v>
      </c>
    </row>
    <row r="47" spans="1:13">
      <c r="A47">
        <v>156</v>
      </c>
      <c r="B47" s="1">
        <v>1E-4</v>
      </c>
      <c r="C47" t="s">
        <v>1973</v>
      </c>
      <c r="D47" t="s">
        <v>1753</v>
      </c>
      <c r="L47">
        <f t="shared" si="0"/>
        <v>5.5340000000000007</v>
      </c>
      <c r="M47" s="2">
        <f t="shared" si="1"/>
        <v>3.547435897435898E-2</v>
      </c>
    </row>
    <row r="48" spans="1:13">
      <c r="A48">
        <v>156</v>
      </c>
      <c r="B48" s="1">
        <v>1E-4</v>
      </c>
      <c r="C48" t="s">
        <v>1973</v>
      </c>
      <c r="D48" t="s">
        <v>1755</v>
      </c>
      <c r="L48">
        <f t="shared" si="0"/>
        <v>5.5340000000000007</v>
      </c>
      <c r="M48" s="2">
        <f t="shared" si="1"/>
        <v>3.547435897435898E-2</v>
      </c>
    </row>
    <row r="49" spans="1:13">
      <c r="A49">
        <v>154</v>
      </c>
      <c r="B49" s="1">
        <v>1E-4</v>
      </c>
      <c r="C49" t="s">
        <v>1973</v>
      </c>
      <c r="D49" t="s">
        <v>1756</v>
      </c>
      <c r="L49">
        <f t="shared" si="0"/>
        <v>5.5340000000000007</v>
      </c>
      <c r="M49" s="2">
        <f t="shared" si="1"/>
        <v>3.5935064935064938E-2</v>
      </c>
    </row>
    <row r="50" spans="1:13">
      <c r="A50">
        <v>150</v>
      </c>
      <c r="B50" s="1">
        <v>1E-4</v>
      </c>
      <c r="C50" t="s">
        <v>1973</v>
      </c>
      <c r="D50" t="s">
        <v>1752</v>
      </c>
      <c r="L50">
        <f t="shared" si="0"/>
        <v>5.5340000000000007</v>
      </c>
      <c r="M50" s="2">
        <f t="shared" si="1"/>
        <v>3.689333333333334E-2</v>
      </c>
    </row>
    <row r="51" spans="1:13">
      <c r="A51">
        <v>216</v>
      </c>
      <c r="B51" s="1">
        <v>2.0000000000000001E-4</v>
      </c>
      <c r="C51" t="s">
        <v>1973</v>
      </c>
      <c r="D51" t="s">
        <v>635</v>
      </c>
      <c r="L51">
        <f t="shared" si="0"/>
        <v>11.068000000000001</v>
      </c>
      <c r="M51" s="2">
        <f t="shared" si="1"/>
        <v>5.1240740740740746E-2</v>
      </c>
    </row>
    <row r="52" spans="1:13">
      <c r="A52">
        <v>197</v>
      </c>
      <c r="B52" s="1">
        <v>2.0000000000000001E-4</v>
      </c>
      <c r="C52" t="s">
        <v>1973</v>
      </c>
      <c r="D52" t="s">
        <v>938</v>
      </c>
      <c r="L52">
        <f t="shared" si="0"/>
        <v>11.068000000000001</v>
      </c>
      <c r="M52" s="2">
        <f t="shared" si="1"/>
        <v>5.6182741116751277E-2</v>
      </c>
    </row>
    <row r="53" spans="1:13">
      <c r="A53">
        <v>191</v>
      </c>
      <c r="B53" s="1">
        <v>2.0000000000000001E-4</v>
      </c>
      <c r="C53" t="s">
        <v>1973</v>
      </c>
      <c r="D53" t="s">
        <v>941</v>
      </c>
      <c r="L53">
        <f t="shared" si="0"/>
        <v>11.068000000000001</v>
      </c>
      <c r="M53" s="2">
        <f t="shared" si="1"/>
        <v>5.7947643979057599E-2</v>
      </c>
    </row>
    <row r="54" spans="1:13">
      <c r="A54">
        <v>190</v>
      </c>
      <c r="B54" s="1">
        <v>2.0000000000000001E-4</v>
      </c>
      <c r="C54" t="s">
        <v>1973</v>
      </c>
      <c r="D54" t="s">
        <v>939</v>
      </c>
      <c r="L54">
        <f t="shared" si="0"/>
        <v>11.068000000000001</v>
      </c>
      <c r="M54" s="2">
        <f t="shared" si="1"/>
        <v>5.8252631578947375E-2</v>
      </c>
    </row>
    <row r="55" spans="1:13">
      <c r="A55">
        <v>10</v>
      </c>
      <c r="B55" t="s">
        <v>2</v>
      </c>
      <c r="C55" t="s">
        <v>2147</v>
      </c>
      <c r="D55" t="s">
        <v>23</v>
      </c>
      <c r="L55" t="e">
        <f t="shared" si="0"/>
        <v>#VALUE!</v>
      </c>
      <c r="M55" s="2" t="e">
        <f t="shared" si="1"/>
        <v>#VALUE!</v>
      </c>
    </row>
    <row r="56" spans="1:13">
      <c r="A56">
        <v>14</v>
      </c>
      <c r="B56" t="s">
        <v>2</v>
      </c>
      <c r="C56" t="s">
        <v>2132</v>
      </c>
      <c r="D56" t="s">
        <v>30</v>
      </c>
      <c r="L56" t="e">
        <f t="shared" si="0"/>
        <v>#VALUE!</v>
      </c>
      <c r="M56" s="2" t="e">
        <f t="shared" si="1"/>
        <v>#VALUE!</v>
      </c>
    </row>
    <row r="57" spans="1:13">
      <c r="A57">
        <v>190</v>
      </c>
      <c r="B57" s="1">
        <v>2.9999999999999997E-4</v>
      </c>
      <c r="C57" t="s">
        <v>1979</v>
      </c>
      <c r="D57" t="s">
        <v>0</v>
      </c>
      <c r="L57">
        <f t="shared" si="0"/>
        <v>16.602</v>
      </c>
      <c r="M57" s="2">
        <f t="shared" si="1"/>
        <v>8.7378947368421056E-2</v>
      </c>
    </row>
    <row r="58" spans="1:13">
      <c r="A58">
        <v>7</v>
      </c>
      <c r="B58" t="s">
        <v>2</v>
      </c>
      <c r="C58" t="s">
        <v>2149</v>
      </c>
      <c r="D58" t="s">
        <v>32</v>
      </c>
      <c r="L58" t="e">
        <f t="shared" si="0"/>
        <v>#VALUE!</v>
      </c>
      <c r="M58" s="2" t="e">
        <f t="shared" si="1"/>
        <v>#VALUE!</v>
      </c>
    </row>
    <row r="59" spans="1:13">
      <c r="A59">
        <v>183</v>
      </c>
      <c r="B59" s="1">
        <v>6.9999999999999999E-4</v>
      </c>
      <c r="C59" t="s">
        <v>1973</v>
      </c>
      <c r="D59" t="s">
        <v>280</v>
      </c>
      <c r="L59">
        <f t="shared" si="0"/>
        <v>38.738</v>
      </c>
      <c r="M59" s="2">
        <f t="shared" si="1"/>
        <v>0.21168306010928961</v>
      </c>
    </row>
    <row r="60" spans="1:13">
      <c r="A60">
        <v>14</v>
      </c>
      <c r="B60" s="1">
        <v>2.0000000000000001E-4</v>
      </c>
      <c r="C60" t="s">
        <v>2131</v>
      </c>
      <c r="D60" t="s">
        <v>1478</v>
      </c>
      <c r="L60">
        <f t="shared" si="0"/>
        <v>11.068000000000001</v>
      </c>
      <c r="M60" s="2">
        <f t="shared" si="1"/>
        <v>0.7905714285714287</v>
      </c>
    </row>
    <row r="61" spans="1:13">
      <c r="A61">
        <v>6</v>
      </c>
      <c r="B61" s="1">
        <v>1E-4</v>
      </c>
      <c r="C61" t="s">
        <v>2151</v>
      </c>
      <c r="D61" t="s">
        <v>1486</v>
      </c>
      <c r="L61">
        <f t="shared" si="0"/>
        <v>5.5340000000000007</v>
      </c>
      <c r="M61" s="2">
        <f t="shared" si="1"/>
        <v>0.92233333333333345</v>
      </c>
    </row>
    <row r="62" spans="1:13">
      <c r="A62">
        <v>5</v>
      </c>
      <c r="B62" s="1">
        <v>1E-4</v>
      </c>
      <c r="C62" t="s">
        <v>2153</v>
      </c>
      <c r="D62" t="s">
        <v>1488</v>
      </c>
      <c r="L62">
        <f t="shared" si="0"/>
        <v>5.5340000000000007</v>
      </c>
      <c r="M62" s="2">
        <f t="shared" si="1"/>
        <v>1.1068000000000002</v>
      </c>
    </row>
    <row r="63" spans="1:13">
      <c r="A63">
        <v>31</v>
      </c>
      <c r="B63" t="s">
        <v>2</v>
      </c>
      <c r="C63" t="s">
        <v>2034</v>
      </c>
      <c r="D63" t="s">
        <v>1869</v>
      </c>
      <c r="L63" t="e">
        <f t="shared" si="0"/>
        <v>#VALUE!</v>
      </c>
      <c r="M63" s="2" t="e">
        <f t="shared" si="1"/>
        <v>#VALUE!</v>
      </c>
    </row>
    <row r="64" spans="1:13">
      <c r="A64">
        <v>22</v>
      </c>
      <c r="B64" t="s">
        <v>2</v>
      </c>
      <c r="C64" t="s">
        <v>2098</v>
      </c>
      <c r="D64" t="s">
        <v>1856</v>
      </c>
      <c r="L64" t="e">
        <f t="shared" si="0"/>
        <v>#VALUE!</v>
      </c>
      <c r="M64" s="2" t="e">
        <f t="shared" si="1"/>
        <v>#VALUE!</v>
      </c>
    </row>
    <row r="65" spans="1:13">
      <c r="A65">
        <v>32</v>
      </c>
      <c r="B65" t="s">
        <v>2</v>
      </c>
      <c r="C65" t="s">
        <v>2028</v>
      </c>
      <c r="D65" t="s">
        <v>1879</v>
      </c>
      <c r="L65" t="e">
        <f t="shared" si="0"/>
        <v>#VALUE!</v>
      </c>
      <c r="M65" s="2" t="e">
        <f t="shared" si="1"/>
        <v>#VALUE!</v>
      </c>
    </row>
    <row r="66" spans="1:13">
      <c r="A66">
        <v>22</v>
      </c>
      <c r="B66" t="s">
        <v>2</v>
      </c>
      <c r="C66" t="s">
        <v>2099</v>
      </c>
      <c r="D66" t="s">
        <v>2100</v>
      </c>
      <c r="L66" t="e">
        <f t="shared" si="0"/>
        <v>#VALUE!</v>
      </c>
      <c r="M66" s="2" t="e">
        <f t="shared" si="1"/>
        <v>#VALUE!</v>
      </c>
    </row>
    <row r="67" spans="1:13">
      <c r="A67">
        <v>16</v>
      </c>
      <c r="B67" t="s">
        <v>2</v>
      </c>
      <c r="C67" t="s">
        <v>2122</v>
      </c>
      <c r="D67" t="s">
        <v>699</v>
      </c>
      <c r="L67" t="e">
        <f t="shared" si="0"/>
        <v>#VALUE!</v>
      </c>
      <c r="M67" s="2" t="e">
        <f t="shared" si="1"/>
        <v>#VALUE!</v>
      </c>
    </row>
    <row r="68" spans="1:13">
      <c r="A68">
        <v>4</v>
      </c>
      <c r="B68" s="1">
        <v>1E-4</v>
      </c>
      <c r="C68" t="s">
        <v>2154</v>
      </c>
      <c r="D68" t="s">
        <v>1144</v>
      </c>
      <c r="L68">
        <f t="shared" si="0"/>
        <v>5.5340000000000007</v>
      </c>
      <c r="M68" s="2">
        <f t="shared" si="1"/>
        <v>1.3835000000000002</v>
      </c>
    </row>
    <row r="69" spans="1:13">
      <c r="A69">
        <v>7</v>
      </c>
      <c r="B69" s="1">
        <v>1E-4</v>
      </c>
      <c r="C69" t="s">
        <v>2150</v>
      </c>
      <c r="D69" t="s">
        <v>1169</v>
      </c>
      <c r="L69">
        <f t="shared" si="0"/>
        <v>5.5340000000000007</v>
      </c>
      <c r="M69" s="2">
        <f t="shared" si="1"/>
        <v>0.7905714285714287</v>
      </c>
    </row>
    <row r="70" spans="1:13">
      <c r="A70">
        <v>6</v>
      </c>
      <c r="B70" s="1">
        <v>1E-4</v>
      </c>
      <c r="C70" t="s">
        <v>2152</v>
      </c>
      <c r="D70" t="s">
        <v>1135</v>
      </c>
      <c r="L70">
        <f t="shared" ref="L70:L133" si="2">($L$2*B70)</f>
        <v>5.5340000000000007</v>
      </c>
      <c r="M70" s="2">
        <f t="shared" ref="M70:M133" si="3">L70/A70</f>
        <v>0.92233333333333345</v>
      </c>
    </row>
    <row r="71" spans="1:13">
      <c r="A71">
        <v>143</v>
      </c>
      <c r="B71" s="1">
        <v>1E-4</v>
      </c>
      <c r="C71" t="s">
        <v>1986</v>
      </c>
      <c r="D71" t="s">
        <v>1809</v>
      </c>
      <c r="L71">
        <f t="shared" si="2"/>
        <v>5.5340000000000007</v>
      </c>
      <c r="M71" s="2">
        <f t="shared" si="3"/>
        <v>3.8699300699300707E-2</v>
      </c>
    </row>
    <row r="72" spans="1:13">
      <c r="A72">
        <v>135</v>
      </c>
      <c r="B72" s="1">
        <v>1E-4</v>
      </c>
      <c r="C72" t="s">
        <v>1988</v>
      </c>
      <c r="D72" t="s">
        <v>313</v>
      </c>
      <c r="L72">
        <f t="shared" si="2"/>
        <v>5.5340000000000007</v>
      </c>
      <c r="M72" s="2">
        <f t="shared" si="3"/>
        <v>4.0992592592592594E-2</v>
      </c>
    </row>
    <row r="73" spans="1:13">
      <c r="A73">
        <v>134</v>
      </c>
      <c r="B73" s="1">
        <v>1E-4</v>
      </c>
      <c r="C73" t="s">
        <v>1988</v>
      </c>
      <c r="D73" t="s">
        <v>311</v>
      </c>
      <c r="L73">
        <f t="shared" si="2"/>
        <v>5.5340000000000007</v>
      </c>
      <c r="M73" s="2">
        <f t="shared" si="3"/>
        <v>4.1298507462686575E-2</v>
      </c>
    </row>
    <row r="74" spans="1:13">
      <c r="A74">
        <v>133</v>
      </c>
      <c r="B74" s="1">
        <v>1E-4</v>
      </c>
      <c r="C74" t="s">
        <v>1988</v>
      </c>
      <c r="D74" t="s">
        <v>320</v>
      </c>
      <c r="L74">
        <f t="shared" si="2"/>
        <v>5.5340000000000007</v>
      </c>
      <c r="M74" s="2">
        <f t="shared" si="3"/>
        <v>4.1609022556390984E-2</v>
      </c>
    </row>
    <row r="75" spans="1:13">
      <c r="A75">
        <v>164</v>
      </c>
      <c r="B75" s="1">
        <v>1E-4</v>
      </c>
      <c r="C75" t="s">
        <v>1973</v>
      </c>
      <c r="D75" t="s">
        <v>312</v>
      </c>
      <c r="L75">
        <f t="shared" si="2"/>
        <v>5.5340000000000007</v>
      </c>
      <c r="M75" s="2">
        <f t="shared" si="3"/>
        <v>3.3743902439024392E-2</v>
      </c>
    </row>
    <row r="76" spans="1:13">
      <c r="A76">
        <v>158</v>
      </c>
      <c r="B76" s="1">
        <v>1E-4</v>
      </c>
      <c r="C76" t="s">
        <v>1973</v>
      </c>
      <c r="D76" t="s">
        <v>316</v>
      </c>
      <c r="L76">
        <f t="shared" si="2"/>
        <v>5.5340000000000007</v>
      </c>
      <c r="M76" s="2">
        <f t="shared" si="3"/>
        <v>3.5025316455696204E-2</v>
      </c>
    </row>
    <row r="77" spans="1:13">
      <c r="A77">
        <v>29</v>
      </c>
      <c r="B77" t="s">
        <v>2</v>
      </c>
      <c r="C77" t="s">
        <v>2044</v>
      </c>
      <c r="D77" t="s">
        <v>1129</v>
      </c>
      <c r="L77" t="e">
        <f t="shared" si="2"/>
        <v>#VALUE!</v>
      </c>
      <c r="M77" s="2" t="e">
        <f t="shared" si="3"/>
        <v>#VALUE!</v>
      </c>
    </row>
    <row r="78" spans="1:13">
      <c r="A78">
        <v>14</v>
      </c>
      <c r="B78" t="s">
        <v>2</v>
      </c>
      <c r="C78" t="s">
        <v>1973</v>
      </c>
      <c r="D78" t="s">
        <v>703</v>
      </c>
      <c r="L78" t="e">
        <f t="shared" si="2"/>
        <v>#VALUE!</v>
      </c>
      <c r="M78" s="2" t="e">
        <f t="shared" si="3"/>
        <v>#VALUE!</v>
      </c>
    </row>
    <row r="79" spans="1:13">
      <c r="A79">
        <v>40</v>
      </c>
      <c r="B79" t="s">
        <v>2</v>
      </c>
      <c r="C79" t="s">
        <v>2019</v>
      </c>
      <c r="D79" t="s">
        <v>201</v>
      </c>
      <c r="L79" t="e">
        <f t="shared" si="2"/>
        <v>#VALUE!</v>
      </c>
      <c r="M79" s="2" t="e">
        <f t="shared" si="3"/>
        <v>#VALUE!</v>
      </c>
    </row>
    <row r="80" spans="1:13">
      <c r="A80">
        <v>17</v>
      </c>
      <c r="B80" s="1">
        <v>6.9999999999999999E-4</v>
      </c>
      <c r="C80" t="s">
        <v>2118</v>
      </c>
      <c r="D80" t="s">
        <v>429</v>
      </c>
      <c r="L80">
        <f t="shared" si="2"/>
        <v>38.738</v>
      </c>
      <c r="M80" s="2">
        <f t="shared" si="3"/>
        <v>2.2787058823529414</v>
      </c>
    </row>
    <row r="81" spans="1:13">
      <c r="A81">
        <v>71</v>
      </c>
      <c r="B81" s="1">
        <v>4.0000000000000002E-4</v>
      </c>
      <c r="C81" t="s">
        <v>2011</v>
      </c>
      <c r="D81" t="s">
        <v>210</v>
      </c>
      <c r="L81">
        <f t="shared" si="2"/>
        <v>22.136000000000003</v>
      </c>
      <c r="M81" s="2">
        <f t="shared" si="3"/>
        <v>0.31177464788732401</v>
      </c>
    </row>
    <row r="82" spans="1:13">
      <c r="A82">
        <v>114</v>
      </c>
      <c r="B82" s="1">
        <v>6.9999999999999999E-4</v>
      </c>
      <c r="C82" t="s">
        <v>1994</v>
      </c>
      <c r="D82" t="s">
        <v>692</v>
      </c>
      <c r="L82">
        <f t="shared" si="2"/>
        <v>38.738</v>
      </c>
      <c r="M82" s="2">
        <f t="shared" si="3"/>
        <v>0.33980701754385967</v>
      </c>
    </row>
    <row r="83" spans="1:13">
      <c r="A83">
        <v>109</v>
      </c>
      <c r="B83" s="1">
        <v>2.9999999999999997E-4</v>
      </c>
      <c r="C83" t="s">
        <v>1997</v>
      </c>
      <c r="D83" t="s">
        <v>566</v>
      </c>
      <c r="L83">
        <f t="shared" si="2"/>
        <v>16.602</v>
      </c>
      <c r="M83" s="2">
        <f t="shared" si="3"/>
        <v>0.15231192660550458</v>
      </c>
    </row>
    <row r="84" spans="1:13">
      <c r="A84">
        <v>12</v>
      </c>
      <c r="B84" s="1">
        <v>6.9999999999999999E-4</v>
      </c>
      <c r="C84" t="s">
        <v>2140</v>
      </c>
      <c r="D84" t="s">
        <v>1474</v>
      </c>
      <c r="L84">
        <f t="shared" si="2"/>
        <v>38.738</v>
      </c>
      <c r="M84" s="2">
        <f t="shared" si="3"/>
        <v>3.2281666666666666</v>
      </c>
    </row>
    <row r="85" spans="1:13">
      <c r="A85">
        <v>123</v>
      </c>
      <c r="B85" s="1">
        <v>4.0000000000000002E-4</v>
      </c>
      <c r="C85" t="s">
        <v>1976</v>
      </c>
      <c r="D85" t="s">
        <v>1267</v>
      </c>
      <c r="L85">
        <f t="shared" si="2"/>
        <v>22.136000000000003</v>
      </c>
      <c r="M85" s="2">
        <f t="shared" si="3"/>
        <v>0.17996747967479676</v>
      </c>
    </row>
    <row r="86" spans="1:13">
      <c r="A86">
        <v>10</v>
      </c>
      <c r="B86" s="1">
        <v>1E-4</v>
      </c>
      <c r="C86" t="s">
        <v>2148</v>
      </c>
      <c r="D86" t="s">
        <v>441</v>
      </c>
      <c r="L86">
        <f t="shared" si="2"/>
        <v>5.5340000000000007</v>
      </c>
      <c r="M86" s="2">
        <f t="shared" si="3"/>
        <v>0.55340000000000011</v>
      </c>
    </row>
    <row r="87" spans="1:13">
      <c r="A87">
        <v>71</v>
      </c>
      <c r="B87" s="1">
        <v>1E-4</v>
      </c>
      <c r="C87" t="s">
        <v>2009</v>
      </c>
      <c r="D87" t="s">
        <v>211</v>
      </c>
      <c r="L87">
        <f t="shared" si="2"/>
        <v>5.5340000000000007</v>
      </c>
      <c r="M87" s="2">
        <f t="shared" si="3"/>
        <v>7.7943661971831002E-2</v>
      </c>
    </row>
    <row r="88" spans="1:13">
      <c r="A88">
        <v>12</v>
      </c>
      <c r="B88" s="1">
        <v>5.9999999999999995E-4</v>
      </c>
      <c r="C88" t="s">
        <v>2138</v>
      </c>
      <c r="D88" t="s">
        <v>420</v>
      </c>
      <c r="L88">
        <f t="shared" si="2"/>
        <v>33.204000000000001</v>
      </c>
      <c r="M88" s="2">
        <f t="shared" si="3"/>
        <v>2.7669999999999999</v>
      </c>
    </row>
    <row r="89" spans="1:13">
      <c r="A89">
        <v>72</v>
      </c>
      <c r="B89" s="1">
        <v>4.0000000000000002E-4</v>
      </c>
      <c r="C89" t="s">
        <v>2008</v>
      </c>
      <c r="D89" t="s">
        <v>212</v>
      </c>
      <c r="L89">
        <f t="shared" si="2"/>
        <v>22.136000000000003</v>
      </c>
      <c r="M89" s="2">
        <f t="shared" si="3"/>
        <v>0.30744444444444446</v>
      </c>
    </row>
    <row r="90" spans="1:13">
      <c r="A90">
        <v>12</v>
      </c>
      <c r="B90" s="1">
        <v>6.9999999999999999E-4</v>
      </c>
      <c r="C90" t="s">
        <v>2144</v>
      </c>
      <c r="D90" t="s">
        <v>442</v>
      </c>
      <c r="L90">
        <f t="shared" si="2"/>
        <v>38.738</v>
      </c>
      <c r="M90" s="2">
        <f t="shared" si="3"/>
        <v>3.2281666666666666</v>
      </c>
    </row>
    <row r="91" spans="1:13">
      <c r="A91">
        <v>71</v>
      </c>
      <c r="B91" s="1">
        <v>5.0000000000000001E-4</v>
      </c>
      <c r="C91" t="s">
        <v>2010</v>
      </c>
      <c r="D91" t="s">
        <v>213</v>
      </c>
      <c r="L91">
        <f t="shared" si="2"/>
        <v>27.67</v>
      </c>
      <c r="M91" s="2">
        <f t="shared" si="3"/>
        <v>0.38971830985915495</v>
      </c>
    </row>
    <row r="92" spans="1:13">
      <c r="A92">
        <v>16</v>
      </c>
      <c r="B92" s="1">
        <v>3.0999999999999999E-3</v>
      </c>
      <c r="C92" t="s">
        <v>2121</v>
      </c>
      <c r="D92" t="s">
        <v>417</v>
      </c>
      <c r="L92">
        <f t="shared" si="2"/>
        <v>171.554</v>
      </c>
      <c r="M92" s="2">
        <f t="shared" si="3"/>
        <v>10.722125</v>
      </c>
    </row>
    <row r="93" spans="1:13">
      <c r="A93">
        <v>69</v>
      </c>
      <c r="B93" s="1">
        <v>5.9999999999999995E-4</v>
      </c>
      <c r="C93" t="s">
        <v>2016</v>
      </c>
      <c r="D93" t="s">
        <v>214</v>
      </c>
      <c r="L93">
        <f t="shared" si="2"/>
        <v>33.204000000000001</v>
      </c>
      <c r="M93" s="2">
        <f t="shared" si="3"/>
        <v>0.48121739130434782</v>
      </c>
    </row>
    <row r="94" spans="1:13">
      <c r="A94">
        <v>12</v>
      </c>
      <c r="B94" s="1">
        <v>4.0000000000000002E-4</v>
      </c>
      <c r="C94" t="s">
        <v>2141</v>
      </c>
      <c r="D94" t="s">
        <v>447</v>
      </c>
      <c r="L94">
        <f t="shared" si="2"/>
        <v>22.136000000000003</v>
      </c>
      <c r="M94" s="2">
        <f t="shared" si="3"/>
        <v>1.8446666666666669</v>
      </c>
    </row>
    <row r="95" spans="1:13">
      <c r="A95">
        <v>68</v>
      </c>
      <c r="B95" s="1">
        <v>1E-4</v>
      </c>
      <c r="C95" t="s">
        <v>2016</v>
      </c>
      <c r="D95" t="s">
        <v>215</v>
      </c>
      <c r="L95">
        <f t="shared" si="2"/>
        <v>5.5340000000000007</v>
      </c>
      <c r="M95" s="2">
        <f t="shared" si="3"/>
        <v>8.1382352941176475E-2</v>
      </c>
    </row>
    <row r="96" spans="1:13">
      <c r="A96">
        <v>12</v>
      </c>
      <c r="B96" s="1">
        <v>1.1000000000000001E-3</v>
      </c>
      <c r="C96" t="s">
        <v>2139</v>
      </c>
      <c r="D96" t="s">
        <v>435</v>
      </c>
      <c r="L96">
        <f t="shared" si="2"/>
        <v>60.874000000000002</v>
      </c>
      <c r="M96" s="2">
        <f t="shared" si="3"/>
        <v>5.0728333333333335</v>
      </c>
    </row>
    <row r="97" spans="1:13">
      <c r="A97">
        <v>69</v>
      </c>
      <c r="B97" s="1">
        <v>2.0000000000000001E-4</v>
      </c>
      <c r="C97" t="s">
        <v>2017</v>
      </c>
      <c r="D97" t="s">
        <v>218</v>
      </c>
      <c r="L97">
        <f t="shared" si="2"/>
        <v>11.068000000000001</v>
      </c>
      <c r="M97" s="2">
        <f t="shared" si="3"/>
        <v>0.16040579710144928</v>
      </c>
    </row>
    <row r="98" spans="1:13">
      <c r="A98">
        <v>12</v>
      </c>
      <c r="B98" s="1">
        <v>4.0000000000000002E-4</v>
      </c>
      <c r="C98" t="s">
        <v>2137</v>
      </c>
      <c r="D98" t="s">
        <v>424</v>
      </c>
      <c r="L98">
        <f t="shared" si="2"/>
        <v>22.136000000000003</v>
      </c>
      <c r="M98" s="2">
        <f t="shared" si="3"/>
        <v>1.8446666666666669</v>
      </c>
    </row>
    <row r="99" spans="1:13">
      <c r="A99">
        <v>69</v>
      </c>
      <c r="B99" s="1">
        <v>1E-4</v>
      </c>
      <c r="C99" t="s">
        <v>2015</v>
      </c>
      <c r="D99" t="s">
        <v>216</v>
      </c>
      <c r="L99">
        <f t="shared" si="2"/>
        <v>5.5340000000000007</v>
      </c>
      <c r="M99" s="2">
        <f t="shared" si="3"/>
        <v>8.0202898550724641E-2</v>
      </c>
    </row>
    <row r="100" spans="1:13">
      <c r="A100">
        <v>28</v>
      </c>
      <c r="B100" s="1">
        <v>4.1000000000000003E-3</v>
      </c>
      <c r="C100" t="s">
        <v>2051</v>
      </c>
      <c r="D100" t="s">
        <v>446</v>
      </c>
      <c r="L100">
        <f t="shared" si="2"/>
        <v>226.89400000000001</v>
      </c>
      <c r="M100" s="2">
        <f t="shared" si="3"/>
        <v>8.1033571428571438</v>
      </c>
    </row>
    <row r="101" spans="1:13">
      <c r="A101">
        <v>89</v>
      </c>
      <c r="B101" s="1">
        <v>1.4E-3</v>
      </c>
      <c r="C101" t="s">
        <v>2003</v>
      </c>
      <c r="D101" t="s">
        <v>217</v>
      </c>
      <c r="L101">
        <f t="shared" si="2"/>
        <v>77.475999999999999</v>
      </c>
      <c r="M101" s="2">
        <f t="shared" si="3"/>
        <v>0.87051685393258427</v>
      </c>
    </row>
    <row r="102" spans="1:13">
      <c r="A102">
        <v>11</v>
      </c>
      <c r="B102" s="1">
        <v>2.9999999999999997E-4</v>
      </c>
      <c r="C102" t="s">
        <v>2146</v>
      </c>
      <c r="D102" t="s">
        <v>438</v>
      </c>
      <c r="L102">
        <f t="shared" si="2"/>
        <v>16.602</v>
      </c>
      <c r="M102" s="2">
        <f t="shared" si="3"/>
        <v>1.5092727272727273</v>
      </c>
    </row>
    <row r="103" spans="1:13">
      <c r="A103">
        <v>25</v>
      </c>
      <c r="B103" s="1">
        <v>8.0000000000000004E-4</v>
      </c>
      <c r="C103" t="s">
        <v>2091</v>
      </c>
      <c r="D103" t="s">
        <v>458</v>
      </c>
      <c r="L103">
        <f t="shared" si="2"/>
        <v>44.272000000000006</v>
      </c>
      <c r="M103" s="2">
        <f t="shared" si="3"/>
        <v>1.7708800000000002</v>
      </c>
    </row>
    <row r="104" spans="1:13">
      <c r="A104">
        <v>101</v>
      </c>
      <c r="B104" s="1">
        <v>2.0000000000000001E-4</v>
      </c>
      <c r="C104" t="s">
        <v>1999</v>
      </c>
      <c r="D104" t="s">
        <v>219</v>
      </c>
      <c r="L104">
        <f t="shared" si="2"/>
        <v>11.068000000000001</v>
      </c>
      <c r="M104" s="2">
        <f t="shared" si="3"/>
        <v>0.1095841584158416</v>
      </c>
    </row>
    <row r="105" spans="1:13">
      <c r="A105">
        <v>32</v>
      </c>
      <c r="B105" s="1">
        <v>3.0000000000000001E-3</v>
      </c>
      <c r="C105" t="s">
        <v>2029</v>
      </c>
      <c r="D105" t="s">
        <v>419</v>
      </c>
      <c r="L105">
        <f t="shared" si="2"/>
        <v>166.02</v>
      </c>
      <c r="M105" s="2">
        <f t="shared" si="3"/>
        <v>5.1881250000000003</v>
      </c>
    </row>
    <row r="106" spans="1:13">
      <c r="A106">
        <v>85</v>
      </c>
      <c r="B106" s="1">
        <v>2.9999999999999997E-4</v>
      </c>
      <c r="C106" t="s">
        <v>2004</v>
      </c>
      <c r="D106" t="s">
        <v>220</v>
      </c>
      <c r="L106">
        <f t="shared" si="2"/>
        <v>16.602</v>
      </c>
      <c r="M106" s="2">
        <f t="shared" si="3"/>
        <v>0.19531764705882354</v>
      </c>
    </row>
    <row r="107" spans="1:13">
      <c r="A107">
        <v>13</v>
      </c>
      <c r="B107" s="1">
        <v>2.9999999999999997E-4</v>
      </c>
      <c r="C107" t="s">
        <v>2136</v>
      </c>
      <c r="D107" t="s">
        <v>468</v>
      </c>
      <c r="L107">
        <f t="shared" si="2"/>
        <v>16.602</v>
      </c>
      <c r="M107" s="2">
        <f t="shared" si="3"/>
        <v>1.277076923076923</v>
      </c>
    </row>
    <row r="108" spans="1:13">
      <c r="A108">
        <v>76</v>
      </c>
      <c r="B108" s="1">
        <v>2.0000000000000001E-4</v>
      </c>
      <c r="C108" t="s">
        <v>2004</v>
      </c>
      <c r="D108" t="s">
        <v>223</v>
      </c>
      <c r="L108">
        <f t="shared" si="2"/>
        <v>11.068000000000001</v>
      </c>
      <c r="M108" s="2">
        <f t="shared" si="3"/>
        <v>0.14563157894736845</v>
      </c>
    </row>
    <row r="109" spans="1:13">
      <c r="A109">
        <v>16</v>
      </c>
      <c r="B109" s="1">
        <v>3.3E-3</v>
      </c>
      <c r="C109" t="s">
        <v>2120</v>
      </c>
      <c r="D109" t="s">
        <v>422</v>
      </c>
      <c r="L109">
        <f t="shared" si="2"/>
        <v>182.62199999999999</v>
      </c>
      <c r="M109" s="2">
        <f t="shared" si="3"/>
        <v>11.413874999999999</v>
      </c>
    </row>
    <row r="110" spans="1:13">
      <c r="A110">
        <v>71</v>
      </c>
      <c r="B110" s="1">
        <v>8.0000000000000004E-4</v>
      </c>
      <c r="C110" t="s">
        <v>2014</v>
      </c>
      <c r="D110" t="s">
        <v>230</v>
      </c>
      <c r="L110">
        <f t="shared" si="2"/>
        <v>44.272000000000006</v>
      </c>
      <c r="M110" s="2">
        <f t="shared" si="3"/>
        <v>0.62354929577464802</v>
      </c>
    </row>
    <row r="111" spans="1:13">
      <c r="A111">
        <v>29</v>
      </c>
      <c r="B111" s="1">
        <v>3.2000000000000002E-3</v>
      </c>
      <c r="C111" t="s">
        <v>2043</v>
      </c>
      <c r="D111" t="s">
        <v>444</v>
      </c>
      <c r="L111">
        <f t="shared" si="2"/>
        <v>177.08800000000002</v>
      </c>
      <c r="M111" s="2">
        <f t="shared" si="3"/>
        <v>6.1064827586206905</v>
      </c>
    </row>
    <row r="112" spans="1:13">
      <c r="A112">
        <v>111</v>
      </c>
      <c r="B112" s="1">
        <v>5.9999999999999995E-4</v>
      </c>
      <c r="C112" t="s">
        <v>1995</v>
      </c>
      <c r="D112" t="s">
        <v>221</v>
      </c>
      <c r="L112">
        <f t="shared" si="2"/>
        <v>33.204000000000001</v>
      </c>
      <c r="M112" s="2">
        <f t="shared" si="3"/>
        <v>0.29913513513513512</v>
      </c>
    </row>
    <row r="113" spans="1:13">
      <c r="A113">
        <v>14</v>
      </c>
      <c r="B113" s="1">
        <v>2.5999999999999999E-3</v>
      </c>
      <c r="C113" t="s">
        <v>2130</v>
      </c>
      <c r="D113" t="s">
        <v>431</v>
      </c>
      <c r="L113">
        <f t="shared" si="2"/>
        <v>143.88399999999999</v>
      </c>
      <c r="M113" s="2">
        <f t="shared" si="3"/>
        <v>10.277428571428571</v>
      </c>
    </row>
    <row r="114" spans="1:13">
      <c r="A114">
        <v>120</v>
      </c>
      <c r="B114" s="1">
        <v>4.0000000000000002E-4</v>
      </c>
      <c r="C114" t="s">
        <v>1992</v>
      </c>
      <c r="D114" t="s">
        <v>237</v>
      </c>
      <c r="L114">
        <f t="shared" si="2"/>
        <v>22.136000000000003</v>
      </c>
      <c r="M114" s="2">
        <f t="shared" si="3"/>
        <v>0.1844666666666667</v>
      </c>
    </row>
    <row r="115" spans="1:13">
      <c r="A115">
        <v>14</v>
      </c>
      <c r="B115" s="1">
        <v>3.8E-3</v>
      </c>
      <c r="C115" t="s">
        <v>2135</v>
      </c>
      <c r="D115" t="s">
        <v>449</v>
      </c>
      <c r="L115">
        <f t="shared" si="2"/>
        <v>210.292</v>
      </c>
      <c r="M115" s="2">
        <f t="shared" si="3"/>
        <v>15.020857142857142</v>
      </c>
    </row>
    <row r="116" spans="1:13">
      <c r="A116">
        <v>70</v>
      </c>
      <c r="B116" s="1">
        <v>1.1000000000000001E-3</v>
      </c>
      <c r="C116" t="s">
        <v>2001</v>
      </c>
      <c r="D116" t="s">
        <v>257</v>
      </c>
      <c r="L116">
        <f t="shared" si="2"/>
        <v>60.874000000000002</v>
      </c>
      <c r="M116" s="2">
        <f t="shared" si="3"/>
        <v>0.86962857142857142</v>
      </c>
    </row>
    <row r="117" spans="1:13">
      <c r="A117">
        <v>15</v>
      </c>
      <c r="B117" s="1">
        <v>2.8E-3</v>
      </c>
      <c r="C117" t="s">
        <v>2128</v>
      </c>
      <c r="D117" t="s">
        <v>459</v>
      </c>
      <c r="L117">
        <f t="shared" si="2"/>
        <v>154.952</v>
      </c>
      <c r="M117" s="2">
        <f t="shared" si="3"/>
        <v>10.330133333333333</v>
      </c>
    </row>
    <row r="118" spans="1:13">
      <c r="A118">
        <v>92</v>
      </c>
      <c r="B118" s="1">
        <v>1E-4</v>
      </c>
      <c r="C118" t="s">
        <v>2001</v>
      </c>
      <c r="D118" t="s">
        <v>233</v>
      </c>
      <c r="L118">
        <f t="shared" si="2"/>
        <v>5.5340000000000007</v>
      </c>
      <c r="M118" s="2">
        <f t="shared" si="3"/>
        <v>6.0152173913043484E-2</v>
      </c>
    </row>
    <row r="119" spans="1:13">
      <c r="A119">
        <v>17</v>
      </c>
      <c r="B119" s="1">
        <v>6.8999999999999999E-3</v>
      </c>
      <c r="C119" t="s">
        <v>2117</v>
      </c>
      <c r="D119" t="s">
        <v>450</v>
      </c>
      <c r="L119">
        <f t="shared" si="2"/>
        <v>381.846</v>
      </c>
      <c r="M119" s="2">
        <f t="shared" si="3"/>
        <v>22.461529411764705</v>
      </c>
    </row>
    <row r="120" spans="1:13">
      <c r="A120">
        <v>112</v>
      </c>
      <c r="B120" s="1">
        <v>2E-3</v>
      </c>
      <c r="C120" t="s">
        <v>1981</v>
      </c>
      <c r="D120" t="s">
        <v>236</v>
      </c>
      <c r="L120">
        <f t="shared" si="2"/>
        <v>110.68</v>
      </c>
      <c r="M120" s="2">
        <f t="shared" si="3"/>
        <v>0.98821428571428582</v>
      </c>
    </row>
    <row r="121" spans="1:13">
      <c r="A121">
        <v>16</v>
      </c>
      <c r="B121" s="1">
        <v>1.1999999999999999E-3</v>
      </c>
      <c r="C121" t="s">
        <v>2119</v>
      </c>
      <c r="D121" t="s">
        <v>481</v>
      </c>
      <c r="L121">
        <f t="shared" si="2"/>
        <v>66.408000000000001</v>
      </c>
      <c r="M121" s="2">
        <f t="shared" si="3"/>
        <v>4.1505000000000001</v>
      </c>
    </row>
    <row r="122" spans="1:13">
      <c r="A122">
        <v>169</v>
      </c>
      <c r="B122" s="1">
        <v>5.9999999999999995E-4</v>
      </c>
      <c r="C122" t="s">
        <v>1981</v>
      </c>
      <c r="D122" t="s">
        <v>241</v>
      </c>
      <c r="L122">
        <f t="shared" si="2"/>
        <v>33.204000000000001</v>
      </c>
      <c r="M122" s="2">
        <f t="shared" si="3"/>
        <v>0.19647337278106508</v>
      </c>
    </row>
    <row r="123" spans="1:13">
      <c r="A123">
        <v>30</v>
      </c>
      <c r="B123" s="1">
        <v>6.0000000000000001E-3</v>
      </c>
      <c r="C123" t="s">
        <v>2035</v>
      </c>
      <c r="D123" t="s">
        <v>414</v>
      </c>
      <c r="L123">
        <f t="shared" si="2"/>
        <v>332.04</v>
      </c>
      <c r="M123" s="2">
        <f t="shared" si="3"/>
        <v>11.068000000000001</v>
      </c>
    </row>
    <row r="124" spans="1:13">
      <c r="A124">
        <v>107</v>
      </c>
      <c r="B124" s="1">
        <v>2.0999999999999999E-3</v>
      </c>
      <c r="C124" t="s">
        <v>1998</v>
      </c>
      <c r="D124" t="s">
        <v>226</v>
      </c>
      <c r="L124">
        <f t="shared" si="2"/>
        <v>116.214</v>
      </c>
      <c r="M124" s="2">
        <f t="shared" si="3"/>
        <v>1.0861121495327102</v>
      </c>
    </row>
    <row r="125" spans="1:13">
      <c r="A125">
        <v>18</v>
      </c>
      <c r="B125" s="1">
        <v>4.1000000000000003E-3</v>
      </c>
      <c r="C125" t="s">
        <v>2114</v>
      </c>
      <c r="D125" t="s">
        <v>464</v>
      </c>
      <c r="L125">
        <f t="shared" si="2"/>
        <v>226.89400000000001</v>
      </c>
      <c r="M125" s="2">
        <f t="shared" si="3"/>
        <v>12.605222222222222</v>
      </c>
    </row>
    <row r="126" spans="1:13">
      <c r="A126">
        <v>71</v>
      </c>
      <c r="B126" s="1">
        <v>6.9999999999999999E-4</v>
      </c>
      <c r="C126" t="s">
        <v>1991</v>
      </c>
      <c r="D126" t="s">
        <v>224</v>
      </c>
      <c r="L126">
        <f t="shared" si="2"/>
        <v>38.738</v>
      </c>
      <c r="M126" s="2">
        <f t="shared" si="3"/>
        <v>0.5456056338028169</v>
      </c>
    </row>
    <row r="127" spans="1:13">
      <c r="A127">
        <v>21</v>
      </c>
      <c r="B127" s="1">
        <v>4.1999999999999997E-3</v>
      </c>
      <c r="C127" t="s">
        <v>2101</v>
      </c>
      <c r="D127" t="s">
        <v>457</v>
      </c>
      <c r="L127">
        <f t="shared" si="2"/>
        <v>232.428</v>
      </c>
      <c r="M127" s="2">
        <f t="shared" si="3"/>
        <v>11.068</v>
      </c>
    </row>
    <row r="128" spans="1:13">
      <c r="A128">
        <v>121</v>
      </c>
      <c r="B128" s="1">
        <v>1.1000000000000001E-3</v>
      </c>
      <c r="C128" t="s">
        <v>1991</v>
      </c>
      <c r="D128" t="s">
        <v>249</v>
      </c>
      <c r="L128">
        <f t="shared" si="2"/>
        <v>60.874000000000002</v>
      </c>
      <c r="M128" s="2">
        <f t="shared" si="3"/>
        <v>0.50309090909090914</v>
      </c>
    </row>
    <row r="129" spans="1:13">
      <c r="A129">
        <v>18</v>
      </c>
      <c r="B129" s="1">
        <v>4.0000000000000001E-3</v>
      </c>
      <c r="C129" t="s">
        <v>2115</v>
      </c>
      <c r="D129" t="s">
        <v>470</v>
      </c>
      <c r="L129">
        <f t="shared" si="2"/>
        <v>221.36</v>
      </c>
      <c r="M129" s="2">
        <f t="shared" si="3"/>
        <v>12.297777777777778</v>
      </c>
    </row>
    <row r="130" spans="1:13">
      <c r="A130">
        <v>110</v>
      </c>
      <c r="B130" s="1">
        <v>2.5999999999999999E-3</v>
      </c>
      <c r="C130" t="s">
        <v>1974</v>
      </c>
      <c r="D130" t="s">
        <v>256</v>
      </c>
      <c r="L130">
        <f t="shared" si="2"/>
        <v>143.88399999999999</v>
      </c>
      <c r="M130" s="2">
        <f t="shared" si="3"/>
        <v>1.3080363636363634</v>
      </c>
    </row>
    <row r="131" spans="1:13">
      <c r="A131">
        <v>30</v>
      </c>
      <c r="B131" s="1">
        <v>3.8999999999999998E-3</v>
      </c>
      <c r="C131" t="s">
        <v>2038</v>
      </c>
      <c r="D131" t="s">
        <v>433</v>
      </c>
      <c r="L131">
        <f t="shared" si="2"/>
        <v>215.82599999999999</v>
      </c>
      <c r="M131" s="2">
        <f t="shared" si="3"/>
        <v>7.1941999999999995</v>
      </c>
    </row>
    <row r="132" spans="1:13">
      <c r="A132">
        <v>211</v>
      </c>
      <c r="B132" s="1">
        <v>1.6000000000000001E-3</v>
      </c>
      <c r="C132" t="s">
        <v>1977</v>
      </c>
      <c r="D132" t="s">
        <v>225</v>
      </c>
      <c r="L132">
        <f t="shared" si="2"/>
        <v>88.544000000000011</v>
      </c>
      <c r="M132" s="2">
        <f t="shared" si="3"/>
        <v>0.41963981042654036</v>
      </c>
    </row>
    <row r="133" spans="1:13">
      <c r="A133">
        <v>15</v>
      </c>
      <c r="B133" s="1">
        <v>6.9999999999999999E-4</v>
      </c>
      <c r="C133" t="s">
        <v>2125</v>
      </c>
      <c r="D133" t="s">
        <v>489</v>
      </c>
      <c r="L133">
        <f t="shared" si="2"/>
        <v>38.738</v>
      </c>
      <c r="M133" s="2">
        <f t="shared" si="3"/>
        <v>2.5825333333333331</v>
      </c>
    </row>
    <row r="134" spans="1:13">
      <c r="A134">
        <v>142</v>
      </c>
      <c r="B134" s="1">
        <v>2.9999999999999997E-4</v>
      </c>
      <c r="C134" t="s">
        <v>1987</v>
      </c>
      <c r="D134" t="s">
        <v>234</v>
      </c>
      <c r="L134">
        <f t="shared" ref="L134:L197" si="4">($L$2*B134)</f>
        <v>16.602</v>
      </c>
      <c r="M134" s="2">
        <f t="shared" ref="M134:M197" si="5">L134/A134</f>
        <v>0.11691549295774648</v>
      </c>
    </row>
    <row r="135" spans="1:13">
      <c r="A135">
        <v>18</v>
      </c>
      <c r="B135" s="1">
        <v>9.7000000000000003E-3</v>
      </c>
      <c r="C135" t="s">
        <v>2110</v>
      </c>
      <c r="D135" t="s">
        <v>460</v>
      </c>
      <c r="L135">
        <f t="shared" si="4"/>
        <v>536.798</v>
      </c>
      <c r="M135" s="2">
        <f t="shared" si="5"/>
        <v>29.822111111111113</v>
      </c>
    </row>
    <row r="136" spans="1:13">
      <c r="A136">
        <v>71</v>
      </c>
      <c r="B136" s="1">
        <v>2.5000000000000001E-3</v>
      </c>
      <c r="C136" t="s">
        <v>1980</v>
      </c>
      <c r="D136" t="s">
        <v>254</v>
      </c>
      <c r="L136">
        <f t="shared" si="4"/>
        <v>138.35</v>
      </c>
      <c r="M136" s="2">
        <f t="shared" si="5"/>
        <v>1.9485915492957746</v>
      </c>
    </row>
    <row r="137" spans="1:13">
      <c r="A137">
        <v>31</v>
      </c>
      <c r="B137" s="1">
        <v>3.3999999999999998E-3</v>
      </c>
      <c r="C137" t="s">
        <v>2031</v>
      </c>
      <c r="D137" t="s">
        <v>426</v>
      </c>
      <c r="L137">
        <f t="shared" si="4"/>
        <v>188.15599999999998</v>
      </c>
      <c r="M137" s="2">
        <f t="shared" si="5"/>
        <v>6.0695483870967735</v>
      </c>
    </row>
    <row r="138" spans="1:13">
      <c r="A138">
        <v>177</v>
      </c>
      <c r="B138" s="1">
        <v>2.3E-3</v>
      </c>
      <c r="C138" t="s">
        <v>1980</v>
      </c>
      <c r="D138" t="s">
        <v>231</v>
      </c>
      <c r="L138">
        <f t="shared" si="4"/>
        <v>127.282</v>
      </c>
      <c r="M138" s="2">
        <f t="shared" si="5"/>
        <v>0.71910734463276837</v>
      </c>
    </row>
    <row r="139" spans="1:13">
      <c r="A139">
        <v>34</v>
      </c>
      <c r="B139" s="1">
        <v>4.3E-3</v>
      </c>
      <c r="C139" t="s">
        <v>2026</v>
      </c>
      <c r="D139" t="s">
        <v>440</v>
      </c>
      <c r="L139">
        <f t="shared" si="4"/>
        <v>237.96199999999999</v>
      </c>
      <c r="M139" s="2">
        <f t="shared" si="5"/>
        <v>6.9988823529411759</v>
      </c>
    </row>
    <row r="140" spans="1:13">
      <c r="A140">
        <v>132</v>
      </c>
      <c r="B140" s="1">
        <v>1E-3</v>
      </c>
      <c r="C140" t="s">
        <v>1989</v>
      </c>
      <c r="D140" t="s">
        <v>228</v>
      </c>
      <c r="L140">
        <f t="shared" si="4"/>
        <v>55.34</v>
      </c>
      <c r="M140" s="2">
        <f t="shared" si="5"/>
        <v>0.41924242424242425</v>
      </c>
    </row>
    <row r="141" spans="1:13">
      <c r="A141">
        <v>38</v>
      </c>
      <c r="B141" s="1">
        <v>1.04E-2</v>
      </c>
      <c r="C141" t="s">
        <v>2023</v>
      </c>
      <c r="D141" t="s">
        <v>452</v>
      </c>
      <c r="L141">
        <f t="shared" si="4"/>
        <v>575.53599999999994</v>
      </c>
      <c r="M141" s="2">
        <f t="shared" si="5"/>
        <v>15.145684210526314</v>
      </c>
    </row>
    <row r="142" spans="1:13">
      <c r="A142">
        <v>160</v>
      </c>
      <c r="B142" s="1">
        <v>1.09E-2</v>
      </c>
      <c r="C142" t="s">
        <v>1984</v>
      </c>
      <c r="D142" t="s">
        <v>239</v>
      </c>
      <c r="L142">
        <f t="shared" si="4"/>
        <v>603.20600000000002</v>
      </c>
      <c r="M142" s="2">
        <f t="shared" si="5"/>
        <v>3.7700374999999999</v>
      </c>
    </row>
    <row r="143" spans="1:13">
      <c r="A143">
        <v>24</v>
      </c>
      <c r="B143" s="1">
        <v>5.4000000000000003E-3</v>
      </c>
      <c r="C143" t="s">
        <v>2092</v>
      </c>
      <c r="D143" t="s">
        <v>483</v>
      </c>
      <c r="L143">
        <f t="shared" si="4"/>
        <v>298.83600000000001</v>
      </c>
      <c r="M143" s="2">
        <f t="shared" si="5"/>
        <v>12.451500000000001</v>
      </c>
    </row>
    <row r="144" spans="1:13">
      <c r="A144">
        <v>127</v>
      </c>
      <c r="B144" s="1">
        <v>2.7000000000000001E-3</v>
      </c>
      <c r="C144" t="s">
        <v>1984</v>
      </c>
      <c r="D144" t="s">
        <v>243</v>
      </c>
      <c r="L144">
        <f t="shared" si="4"/>
        <v>149.41800000000001</v>
      </c>
      <c r="M144" s="2">
        <f t="shared" si="5"/>
        <v>1.1765196850393702</v>
      </c>
    </row>
    <row r="145" spans="1:13">
      <c r="A145">
        <v>19</v>
      </c>
      <c r="B145" s="1">
        <v>3.5000000000000001E-3</v>
      </c>
      <c r="C145" t="s">
        <v>2105</v>
      </c>
      <c r="D145" t="s">
        <v>455</v>
      </c>
      <c r="L145">
        <f t="shared" si="4"/>
        <v>193.69</v>
      </c>
      <c r="M145" s="2">
        <f t="shared" si="5"/>
        <v>10.194210526315789</v>
      </c>
    </row>
    <row r="146" spans="1:13">
      <c r="A146">
        <v>122</v>
      </c>
      <c r="B146" s="1">
        <v>8.9999999999999998E-4</v>
      </c>
      <c r="C146" t="s">
        <v>1990</v>
      </c>
      <c r="D146" t="s">
        <v>247</v>
      </c>
      <c r="L146">
        <f t="shared" si="4"/>
        <v>49.805999999999997</v>
      </c>
      <c r="M146" s="2">
        <f t="shared" si="5"/>
        <v>0.40824590163934427</v>
      </c>
    </row>
    <row r="147" spans="1:13">
      <c r="A147">
        <v>15</v>
      </c>
      <c r="B147" s="1">
        <v>1E-3</v>
      </c>
      <c r="C147" t="s">
        <v>2124</v>
      </c>
      <c r="D147" t="s">
        <v>488</v>
      </c>
      <c r="L147">
        <f t="shared" si="4"/>
        <v>55.34</v>
      </c>
      <c r="M147" s="2">
        <f t="shared" si="5"/>
        <v>3.6893333333333334</v>
      </c>
    </row>
    <row r="148" spans="1:13">
      <c r="A148">
        <v>73</v>
      </c>
      <c r="B148" s="1">
        <v>5.9999999999999995E-4</v>
      </c>
      <c r="C148" t="s">
        <v>1990</v>
      </c>
      <c r="D148" t="s">
        <v>246</v>
      </c>
      <c r="L148">
        <f t="shared" si="4"/>
        <v>33.204000000000001</v>
      </c>
      <c r="M148" s="2">
        <f t="shared" si="5"/>
        <v>0.45484931506849313</v>
      </c>
    </row>
    <row r="149" spans="1:13">
      <c r="A149">
        <v>19</v>
      </c>
      <c r="B149" s="1">
        <v>4.4000000000000003E-3</v>
      </c>
      <c r="C149" t="s">
        <v>2106</v>
      </c>
      <c r="D149" t="s">
        <v>476</v>
      </c>
      <c r="L149">
        <f t="shared" si="4"/>
        <v>243.49600000000001</v>
      </c>
      <c r="M149" s="2">
        <f t="shared" si="5"/>
        <v>12.815578947368422</v>
      </c>
    </row>
    <row r="150" spans="1:13">
      <c r="A150">
        <v>120</v>
      </c>
      <c r="B150" s="1">
        <v>2.0999999999999999E-3</v>
      </c>
      <c r="C150" t="s">
        <v>1993</v>
      </c>
      <c r="D150" t="s">
        <v>238</v>
      </c>
      <c r="L150">
        <f t="shared" si="4"/>
        <v>116.214</v>
      </c>
      <c r="M150" s="2">
        <f t="shared" si="5"/>
        <v>0.96845000000000003</v>
      </c>
    </row>
    <row r="151" spans="1:13">
      <c r="A151">
        <v>21</v>
      </c>
      <c r="B151" s="1">
        <v>6.1999999999999998E-3</v>
      </c>
      <c r="C151" t="s">
        <v>2102</v>
      </c>
      <c r="D151" t="s">
        <v>490</v>
      </c>
      <c r="L151">
        <f t="shared" si="4"/>
        <v>343.108</v>
      </c>
      <c r="M151" s="2">
        <f t="shared" si="5"/>
        <v>16.338476190476189</v>
      </c>
    </row>
    <row r="152" spans="1:13">
      <c r="A152">
        <v>71</v>
      </c>
      <c r="B152" s="1">
        <v>1.5E-3</v>
      </c>
      <c r="C152" t="s">
        <v>1993</v>
      </c>
      <c r="D152" t="s">
        <v>259</v>
      </c>
      <c r="L152">
        <f t="shared" si="4"/>
        <v>83.01</v>
      </c>
      <c r="M152" s="2">
        <f t="shared" si="5"/>
        <v>1.1691549295774648</v>
      </c>
    </row>
    <row r="153" spans="1:13">
      <c r="A153">
        <v>19</v>
      </c>
      <c r="B153" s="1">
        <v>2.5000000000000001E-3</v>
      </c>
      <c r="C153" t="s">
        <v>2107</v>
      </c>
      <c r="D153" t="s">
        <v>479</v>
      </c>
      <c r="L153">
        <f t="shared" si="4"/>
        <v>138.35</v>
      </c>
      <c r="M153" s="2">
        <f t="shared" si="5"/>
        <v>7.2815789473684207</v>
      </c>
    </row>
    <row r="154" spans="1:13">
      <c r="A154">
        <v>72</v>
      </c>
      <c r="B154" s="1">
        <v>4.0000000000000002E-4</v>
      </c>
      <c r="C154" t="s">
        <v>2005</v>
      </c>
      <c r="D154" t="s">
        <v>227</v>
      </c>
      <c r="L154">
        <f t="shared" si="4"/>
        <v>22.136000000000003</v>
      </c>
      <c r="M154" s="2">
        <f t="shared" si="5"/>
        <v>0.30744444444444446</v>
      </c>
    </row>
    <row r="155" spans="1:13">
      <c r="A155">
        <v>19</v>
      </c>
      <c r="B155" s="1">
        <v>3.3999999999999998E-3</v>
      </c>
      <c r="C155" t="s">
        <v>1972</v>
      </c>
      <c r="D155" t="s">
        <v>472</v>
      </c>
      <c r="L155">
        <f t="shared" si="4"/>
        <v>188.15599999999998</v>
      </c>
      <c r="M155" s="2">
        <f t="shared" si="5"/>
        <v>9.9029473684210512</v>
      </c>
    </row>
    <row r="156" spans="1:13">
      <c r="A156">
        <v>71</v>
      </c>
      <c r="B156" s="1">
        <v>5.0000000000000001E-4</v>
      </c>
      <c r="C156" t="s">
        <v>2005</v>
      </c>
      <c r="D156" t="s">
        <v>252</v>
      </c>
      <c r="L156">
        <f t="shared" si="4"/>
        <v>27.67</v>
      </c>
      <c r="M156" s="2">
        <f t="shared" si="5"/>
        <v>0.38971830985915495</v>
      </c>
    </row>
    <row r="157" spans="1:13">
      <c r="A157">
        <v>17</v>
      </c>
      <c r="B157" s="1">
        <v>2.3999999999999998E-3</v>
      </c>
      <c r="C157" t="s">
        <v>2116</v>
      </c>
      <c r="D157" t="s">
        <v>462</v>
      </c>
      <c r="L157">
        <f t="shared" si="4"/>
        <v>132.816</v>
      </c>
      <c r="M157" s="2">
        <f t="shared" si="5"/>
        <v>7.8127058823529412</v>
      </c>
    </row>
    <row r="158" spans="1:13">
      <c r="A158">
        <v>72</v>
      </c>
      <c r="B158" s="1">
        <v>5.0000000000000001E-4</v>
      </c>
      <c r="C158" t="s">
        <v>2002</v>
      </c>
      <c r="D158" t="s">
        <v>258</v>
      </c>
      <c r="L158">
        <f t="shared" si="4"/>
        <v>27.67</v>
      </c>
      <c r="M158" s="2">
        <f t="shared" si="5"/>
        <v>0.38430555555555557</v>
      </c>
    </row>
    <row r="159" spans="1:13">
      <c r="A159">
        <v>17</v>
      </c>
      <c r="B159" s="1">
        <v>4.1000000000000003E-3</v>
      </c>
      <c r="C159" t="s">
        <v>2102</v>
      </c>
      <c r="D159" t="s">
        <v>454</v>
      </c>
      <c r="L159">
        <f t="shared" si="4"/>
        <v>226.89400000000001</v>
      </c>
      <c r="M159" s="2">
        <f t="shared" si="5"/>
        <v>13.346705882352941</v>
      </c>
    </row>
    <row r="160" spans="1:13">
      <c r="A160">
        <v>90</v>
      </c>
      <c r="B160" s="1">
        <v>1.1000000000000001E-3</v>
      </c>
      <c r="C160" t="s">
        <v>2002</v>
      </c>
      <c r="D160" t="s">
        <v>245</v>
      </c>
      <c r="L160">
        <f t="shared" si="4"/>
        <v>60.874000000000002</v>
      </c>
      <c r="M160" s="2">
        <f t="shared" si="5"/>
        <v>0.67637777777777786</v>
      </c>
    </row>
    <row r="161" spans="1:13">
      <c r="A161">
        <v>12</v>
      </c>
      <c r="B161" s="1">
        <v>5.0000000000000001E-4</v>
      </c>
      <c r="C161" t="s">
        <v>2143</v>
      </c>
      <c r="D161" t="s">
        <v>493</v>
      </c>
      <c r="L161">
        <f t="shared" si="4"/>
        <v>27.67</v>
      </c>
      <c r="M161" s="2">
        <f t="shared" si="5"/>
        <v>2.3058333333333336</v>
      </c>
    </row>
    <row r="162" spans="1:13">
      <c r="A162">
        <v>156</v>
      </c>
      <c r="B162" s="1">
        <v>2.0000000000000001E-4</v>
      </c>
      <c r="C162" t="s">
        <v>1985</v>
      </c>
      <c r="D162" t="s">
        <v>253</v>
      </c>
      <c r="L162">
        <f t="shared" si="4"/>
        <v>11.068000000000001</v>
      </c>
      <c r="M162" s="2">
        <f t="shared" si="5"/>
        <v>7.094871794871796E-2</v>
      </c>
    </row>
    <row r="163" spans="1:13">
      <c r="A163">
        <v>16</v>
      </c>
      <c r="B163" s="1">
        <v>3.7000000000000002E-3</v>
      </c>
      <c r="C163" t="s">
        <v>2102</v>
      </c>
      <c r="D163" t="s">
        <v>485</v>
      </c>
      <c r="L163">
        <f t="shared" si="4"/>
        <v>204.75800000000001</v>
      </c>
      <c r="M163" s="2">
        <f t="shared" si="5"/>
        <v>12.797375000000001</v>
      </c>
    </row>
    <row r="164" spans="1:13">
      <c r="A164">
        <v>17</v>
      </c>
      <c r="B164" s="1">
        <v>2.5999999999999999E-3</v>
      </c>
      <c r="C164" t="s">
        <v>2102</v>
      </c>
      <c r="D164" t="s">
        <v>474</v>
      </c>
      <c r="L164">
        <f t="shared" si="4"/>
        <v>143.88399999999999</v>
      </c>
      <c r="M164" s="2">
        <f t="shared" si="5"/>
        <v>8.4637647058823529</v>
      </c>
    </row>
    <row r="165" spans="1:13">
      <c r="A165">
        <v>71</v>
      </c>
      <c r="B165" s="1">
        <v>1E-4</v>
      </c>
      <c r="C165" t="s">
        <v>2012</v>
      </c>
      <c r="D165" t="s">
        <v>242</v>
      </c>
      <c r="L165">
        <f t="shared" si="4"/>
        <v>5.5340000000000007</v>
      </c>
      <c r="M165" s="2">
        <f t="shared" si="5"/>
        <v>7.7943661971831002E-2</v>
      </c>
    </row>
    <row r="166" spans="1:13">
      <c r="A166">
        <v>20</v>
      </c>
      <c r="B166" s="1">
        <v>3.5000000000000001E-3</v>
      </c>
      <c r="C166" t="s">
        <v>2104</v>
      </c>
      <c r="D166" t="s">
        <v>486</v>
      </c>
      <c r="L166">
        <f t="shared" si="4"/>
        <v>193.69</v>
      </c>
      <c r="M166" s="2">
        <f t="shared" si="5"/>
        <v>9.6844999999999999</v>
      </c>
    </row>
    <row r="167" spans="1:13">
      <c r="A167">
        <v>92</v>
      </c>
      <c r="B167" s="1">
        <v>2.9999999999999997E-4</v>
      </c>
      <c r="C167" t="s">
        <v>1978</v>
      </c>
      <c r="D167" t="s">
        <v>232</v>
      </c>
      <c r="L167">
        <f t="shared" si="4"/>
        <v>16.602</v>
      </c>
      <c r="M167" s="2">
        <f t="shared" si="5"/>
        <v>0.18045652173913043</v>
      </c>
    </row>
    <row r="168" spans="1:13">
      <c r="A168">
        <v>15</v>
      </c>
      <c r="B168" s="1">
        <v>1.9E-3</v>
      </c>
      <c r="C168" t="s">
        <v>2104</v>
      </c>
      <c r="D168" t="s">
        <v>478</v>
      </c>
      <c r="L168">
        <f t="shared" si="4"/>
        <v>105.146</v>
      </c>
      <c r="M168" s="2">
        <f t="shared" si="5"/>
        <v>7.0097333333333331</v>
      </c>
    </row>
    <row r="169" spans="1:13">
      <c r="A169">
        <v>15</v>
      </c>
      <c r="B169" s="1">
        <v>5.9999999999999995E-4</v>
      </c>
      <c r="C169" t="s">
        <v>2126</v>
      </c>
      <c r="D169" t="s">
        <v>491</v>
      </c>
      <c r="L169">
        <f t="shared" si="4"/>
        <v>33.204000000000001</v>
      </c>
      <c r="M169" s="2">
        <f t="shared" si="5"/>
        <v>2.2136</v>
      </c>
    </row>
    <row r="170" spans="1:13">
      <c r="A170">
        <v>18</v>
      </c>
      <c r="B170" s="1">
        <v>3.3E-3</v>
      </c>
      <c r="C170" t="s">
        <v>2111</v>
      </c>
      <c r="D170" t="s">
        <v>437</v>
      </c>
      <c r="L170">
        <f t="shared" si="4"/>
        <v>182.62199999999999</v>
      </c>
      <c r="M170" s="2">
        <f t="shared" si="5"/>
        <v>10.145666666666665</v>
      </c>
    </row>
    <row r="171" spans="1:13">
      <c r="A171">
        <v>72</v>
      </c>
      <c r="B171" s="1">
        <v>2.0000000000000001E-4</v>
      </c>
      <c r="C171" t="s">
        <v>2006</v>
      </c>
      <c r="D171" t="s">
        <v>240</v>
      </c>
      <c r="L171">
        <f t="shared" si="4"/>
        <v>11.068000000000001</v>
      </c>
      <c r="M171" s="2">
        <f t="shared" si="5"/>
        <v>0.15372222222222223</v>
      </c>
    </row>
    <row r="172" spans="1:13">
      <c r="A172">
        <v>18</v>
      </c>
      <c r="B172" s="1">
        <v>3.7000000000000002E-3</v>
      </c>
      <c r="C172" t="s">
        <v>2108</v>
      </c>
      <c r="D172" t="s">
        <v>428</v>
      </c>
      <c r="L172">
        <f t="shared" si="4"/>
        <v>204.75800000000001</v>
      </c>
      <c r="M172" s="2">
        <f t="shared" si="5"/>
        <v>11.375444444444446</v>
      </c>
    </row>
    <row r="173" spans="1:13">
      <c r="A173">
        <v>168</v>
      </c>
      <c r="B173" s="1">
        <v>4.0000000000000002E-4</v>
      </c>
      <c r="C173" t="s">
        <v>1982</v>
      </c>
      <c r="D173" t="s">
        <v>244</v>
      </c>
      <c r="L173">
        <f t="shared" si="4"/>
        <v>22.136000000000003</v>
      </c>
      <c r="M173" s="2">
        <f t="shared" si="5"/>
        <v>0.13176190476190477</v>
      </c>
    </row>
    <row r="174" spans="1:13">
      <c r="A174">
        <v>12</v>
      </c>
      <c r="B174" s="1">
        <v>8.0000000000000004E-4</v>
      </c>
      <c r="C174" t="s">
        <v>2108</v>
      </c>
      <c r="D174" t="s">
        <v>482</v>
      </c>
      <c r="L174">
        <f t="shared" si="4"/>
        <v>44.272000000000006</v>
      </c>
      <c r="M174" s="2">
        <f t="shared" si="5"/>
        <v>3.6893333333333338</v>
      </c>
    </row>
    <row r="175" spans="1:13">
      <c r="A175">
        <v>71</v>
      </c>
      <c r="B175" s="1">
        <v>2.9999999999999997E-4</v>
      </c>
      <c r="C175" t="s">
        <v>2013</v>
      </c>
      <c r="D175" t="s">
        <v>248</v>
      </c>
      <c r="L175">
        <f t="shared" si="4"/>
        <v>16.602</v>
      </c>
      <c r="M175" s="2">
        <f t="shared" si="5"/>
        <v>0.23383098591549295</v>
      </c>
    </row>
    <row r="176" spans="1:13">
      <c r="A176">
        <v>12</v>
      </c>
      <c r="B176" s="1">
        <v>8.9999999999999998E-4</v>
      </c>
      <c r="C176" t="s">
        <v>2142</v>
      </c>
      <c r="D176" t="s">
        <v>473</v>
      </c>
      <c r="L176">
        <f t="shared" si="4"/>
        <v>49.805999999999997</v>
      </c>
      <c r="M176" s="2">
        <f t="shared" si="5"/>
        <v>4.1505000000000001</v>
      </c>
    </row>
    <row r="177" spans="1:13">
      <c r="A177">
        <v>97</v>
      </c>
      <c r="B177" s="1">
        <v>5.0000000000000001E-4</v>
      </c>
      <c r="C177" t="s">
        <v>2000</v>
      </c>
      <c r="D177" t="s">
        <v>255</v>
      </c>
      <c r="L177">
        <f t="shared" si="4"/>
        <v>27.67</v>
      </c>
      <c r="M177" s="2">
        <f t="shared" si="5"/>
        <v>0.28525773195876292</v>
      </c>
    </row>
    <row r="178" spans="1:13">
      <c r="A178">
        <v>18</v>
      </c>
      <c r="B178" s="1">
        <v>3.5999999999999999E-3</v>
      </c>
      <c r="C178" t="s">
        <v>2112</v>
      </c>
      <c r="D178" t="s">
        <v>465</v>
      </c>
      <c r="L178">
        <f t="shared" si="4"/>
        <v>199.22399999999999</v>
      </c>
      <c r="M178" s="2">
        <f t="shared" si="5"/>
        <v>11.068</v>
      </c>
    </row>
    <row r="179" spans="1:13">
      <c r="A179">
        <v>166</v>
      </c>
      <c r="B179" s="1">
        <v>8.9999999999999998E-4</v>
      </c>
      <c r="C179" t="s">
        <v>1983</v>
      </c>
      <c r="D179" t="s">
        <v>260</v>
      </c>
      <c r="L179">
        <f t="shared" si="4"/>
        <v>49.805999999999997</v>
      </c>
      <c r="M179" s="2">
        <f t="shared" si="5"/>
        <v>0.30003614457831324</v>
      </c>
    </row>
    <row r="180" spans="1:13">
      <c r="A180">
        <v>16</v>
      </c>
      <c r="B180" s="1">
        <v>1.9E-3</v>
      </c>
      <c r="C180" t="s">
        <v>2112</v>
      </c>
      <c r="D180" t="s">
        <v>456</v>
      </c>
      <c r="L180">
        <f t="shared" si="4"/>
        <v>105.146</v>
      </c>
      <c r="M180" s="2">
        <f t="shared" si="5"/>
        <v>6.571625</v>
      </c>
    </row>
    <row r="181" spans="1:13">
      <c r="A181">
        <v>72</v>
      </c>
      <c r="B181" s="1">
        <v>2.0000000000000001E-4</v>
      </c>
      <c r="C181" t="s">
        <v>2007</v>
      </c>
      <c r="D181" t="s">
        <v>262</v>
      </c>
      <c r="L181">
        <f t="shared" si="4"/>
        <v>11.068000000000001</v>
      </c>
      <c r="M181" s="2">
        <f t="shared" si="5"/>
        <v>0.15372222222222223</v>
      </c>
    </row>
    <row r="182" spans="1:13">
      <c r="A182">
        <v>14</v>
      </c>
      <c r="B182" s="1">
        <v>2.3E-3</v>
      </c>
      <c r="C182" t="s">
        <v>2111</v>
      </c>
      <c r="D182" t="s">
        <v>466</v>
      </c>
      <c r="L182">
        <f t="shared" si="4"/>
        <v>127.282</v>
      </c>
      <c r="M182" s="2">
        <f t="shared" si="5"/>
        <v>9.0915714285714291</v>
      </c>
    </row>
    <row r="183" spans="1:13">
      <c r="A183">
        <v>110</v>
      </c>
      <c r="B183" s="1">
        <v>4.0000000000000002E-4</v>
      </c>
      <c r="C183" t="s">
        <v>1996</v>
      </c>
      <c r="D183" t="s">
        <v>263</v>
      </c>
      <c r="L183">
        <f t="shared" si="4"/>
        <v>22.136000000000003</v>
      </c>
      <c r="M183" s="2">
        <f t="shared" si="5"/>
        <v>0.20123636363636366</v>
      </c>
    </row>
    <row r="184" spans="1:13">
      <c r="A184">
        <v>25</v>
      </c>
      <c r="B184" s="1">
        <v>3.5000000000000001E-3</v>
      </c>
      <c r="C184" t="s">
        <v>2090</v>
      </c>
      <c r="D184" t="s">
        <v>495</v>
      </c>
      <c r="L184">
        <f t="shared" si="4"/>
        <v>193.69</v>
      </c>
      <c r="M184" s="2">
        <f t="shared" si="5"/>
        <v>7.7476000000000003</v>
      </c>
    </row>
    <row r="185" spans="1:13">
      <c r="A185">
        <v>24</v>
      </c>
      <c r="B185" s="1">
        <v>3.5000000000000001E-3</v>
      </c>
      <c r="C185" t="s">
        <v>2082</v>
      </c>
      <c r="D185" t="s">
        <v>514</v>
      </c>
      <c r="L185">
        <f t="shared" si="4"/>
        <v>193.69</v>
      </c>
      <c r="M185" s="2">
        <f t="shared" si="5"/>
        <v>8.0704166666666666</v>
      </c>
    </row>
    <row r="186" spans="1:13">
      <c r="A186">
        <v>24</v>
      </c>
      <c r="B186" s="1">
        <v>3.5000000000000001E-3</v>
      </c>
      <c r="C186" t="s">
        <v>2082</v>
      </c>
      <c r="D186" t="s">
        <v>505</v>
      </c>
      <c r="L186">
        <f t="shared" si="4"/>
        <v>193.69</v>
      </c>
      <c r="M186" s="2">
        <f t="shared" si="5"/>
        <v>8.0704166666666666</v>
      </c>
    </row>
    <row r="187" spans="1:13">
      <c r="A187">
        <v>26</v>
      </c>
      <c r="B187" s="1">
        <v>3.5000000000000001E-3</v>
      </c>
      <c r="C187" t="s">
        <v>2082</v>
      </c>
      <c r="D187" t="s">
        <v>497</v>
      </c>
      <c r="L187">
        <f t="shared" si="4"/>
        <v>193.69</v>
      </c>
      <c r="M187" s="2">
        <f t="shared" si="5"/>
        <v>7.4496153846153845</v>
      </c>
    </row>
    <row r="188" spans="1:13">
      <c r="A188">
        <v>29</v>
      </c>
      <c r="B188" s="1">
        <v>3.5000000000000001E-3</v>
      </c>
      <c r="C188" t="s">
        <v>2041</v>
      </c>
      <c r="D188" t="s">
        <v>509</v>
      </c>
      <c r="L188">
        <f t="shared" si="4"/>
        <v>193.69</v>
      </c>
      <c r="M188" s="2">
        <f t="shared" si="5"/>
        <v>6.6789655172413793</v>
      </c>
    </row>
    <row r="189" spans="1:13">
      <c r="A189">
        <v>28</v>
      </c>
      <c r="B189" s="1">
        <v>4.4999999999999997E-3</v>
      </c>
      <c r="C189" t="s">
        <v>2056</v>
      </c>
      <c r="D189" t="s">
        <v>515</v>
      </c>
      <c r="L189">
        <f t="shared" si="4"/>
        <v>249.02999999999997</v>
      </c>
      <c r="M189" s="2">
        <f t="shared" si="5"/>
        <v>8.893928571428571</v>
      </c>
    </row>
    <row r="190" spans="1:13">
      <c r="A190">
        <v>28</v>
      </c>
      <c r="B190" s="1">
        <v>3.5000000000000001E-3</v>
      </c>
      <c r="C190" t="s">
        <v>2041</v>
      </c>
      <c r="D190" t="s">
        <v>541</v>
      </c>
      <c r="L190">
        <f t="shared" si="4"/>
        <v>193.69</v>
      </c>
      <c r="M190" s="2">
        <f t="shared" si="5"/>
        <v>6.9174999999999995</v>
      </c>
    </row>
    <row r="191" spans="1:13">
      <c r="A191">
        <v>25</v>
      </c>
      <c r="B191" s="1">
        <v>3.5000000000000001E-3</v>
      </c>
      <c r="C191" t="s">
        <v>2041</v>
      </c>
      <c r="D191" t="s">
        <v>574</v>
      </c>
      <c r="L191">
        <f t="shared" si="4"/>
        <v>193.69</v>
      </c>
      <c r="M191" s="2">
        <f t="shared" si="5"/>
        <v>7.7476000000000003</v>
      </c>
    </row>
    <row r="192" spans="1:13">
      <c r="A192">
        <v>29</v>
      </c>
      <c r="B192" s="1">
        <v>3.5999999999999999E-3</v>
      </c>
      <c r="C192" t="s">
        <v>2042</v>
      </c>
      <c r="D192" t="s">
        <v>549</v>
      </c>
      <c r="L192">
        <f t="shared" si="4"/>
        <v>199.22399999999999</v>
      </c>
      <c r="M192" s="2">
        <f t="shared" si="5"/>
        <v>6.8697931034482753</v>
      </c>
    </row>
    <row r="193" spans="1:13">
      <c r="A193">
        <v>27</v>
      </c>
      <c r="B193" s="1">
        <v>3.5000000000000001E-3</v>
      </c>
      <c r="C193" t="s">
        <v>2056</v>
      </c>
      <c r="D193" t="s">
        <v>528</v>
      </c>
      <c r="L193">
        <f t="shared" si="4"/>
        <v>193.69</v>
      </c>
      <c r="M193" s="2">
        <f t="shared" si="5"/>
        <v>7.1737037037037039</v>
      </c>
    </row>
    <row r="194" spans="1:13">
      <c r="A194">
        <v>25</v>
      </c>
      <c r="B194" s="1">
        <v>3.5000000000000001E-3</v>
      </c>
      <c r="C194" t="s">
        <v>2056</v>
      </c>
      <c r="D194" t="s">
        <v>558</v>
      </c>
      <c r="L194">
        <f t="shared" si="4"/>
        <v>193.69</v>
      </c>
      <c r="M194" s="2">
        <f t="shared" si="5"/>
        <v>7.7476000000000003</v>
      </c>
    </row>
    <row r="195" spans="1:13">
      <c r="A195">
        <v>26</v>
      </c>
      <c r="B195" s="1">
        <v>3.5000000000000001E-3</v>
      </c>
      <c r="C195" t="s">
        <v>2042</v>
      </c>
      <c r="D195" t="s">
        <v>530</v>
      </c>
      <c r="L195">
        <f t="shared" si="4"/>
        <v>193.69</v>
      </c>
      <c r="M195" s="2">
        <f t="shared" si="5"/>
        <v>7.4496153846153845</v>
      </c>
    </row>
    <row r="196" spans="1:13">
      <c r="A196">
        <v>23</v>
      </c>
      <c r="B196" s="1">
        <v>3.5000000000000001E-3</v>
      </c>
      <c r="C196" t="s">
        <v>2042</v>
      </c>
      <c r="D196" t="s">
        <v>561</v>
      </c>
      <c r="L196">
        <f t="shared" si="4"/>
        <v>193.69</v>
      </c>
      <c r="M196" s="2">
        <f t="shared" si="5"/>
        <v>8.4213043478260872</v>
      </c>
    </row>
    <row r="197" spans="1:13">
      <c r="A197">
        <v>24</v>
      </c>
      <c r="B197" s="1">
        <v>3.5000000000000001E-3</v>
      </c>
      <c r="C197" t="s">
        <v>2032</v>
      </c>
      <c r="D197" t="s">
        <v>533</v>
      </c>
      <c r="L197">
        <f t="shared" si="4"/>
        <v>193.69</v>
      </c>
      <c r="M197" s="2">
        <f t="shared" si="5"/>
        <v>8.0704166666666666</v>
      </c>
    </row>
    <row r="198" spans="1:13">
      <c r="A198">
        <v>26</v>
      </c>
      <c r="B198" s="1">
        <v>3.5000000000000001E-3</v>
      </c>
      <c r="C198" t="s">
        <v>2032</v>
      </c>
      <c r="D198" t="s">
        <v>567</v>
      </c>
      <c r="L198">
        <f t="shared" ref="L198:L261" si="6">($L$2*B198)</f>
        <v>193.69</v>
      </c>
      <c r="M198" s="2">
        <f t="shared" ref="M198:M261" si="7">L198/A198</f>
        <v>7.4496153846153845</v>
      </c>
    </row>
    <row r="199" spans="1:13">
      <c r="A199">
        <v>31</v>
      </c>
      <c r="B199" s="1">
        <v>3.5000000000000001E-3</v>
      </c>
      <c r="C199" t="s">
        <v>2032</v>
      </c>
      <c r="D199" t="s">
        <v>543</v>
      </c>
      <c r="L199">
        <f t="shared" si="6"/>
        <v>193.69</v>
      </c>
      <c r="M199" s="2">
        <f t="shared" si="7"/>
        <v>6.2480645161290322</v>
      </c>
    </row>
    <row r="200" spans="1:13">
      <c r="A200">
        <v>28</v>
      </c>
      <c r="B200" s="1">
        <v>3.5000000000000001E-3</v>
      </c>
      <c r="C200" t="s">
        <v>2057</v>
      </c>
      <c r="D200" t="s">
        <v>575</v>
      </c>
      <c r="L200">
        <f t="shared" si="6"/>
        <v>193.69</v>
      </c>
      <c r="M200" s="2">
        <f t="shared" si="7"/>
        <v>6.9174999999999995</v>
      </c>
    </row>
    <row r="201" spans="1:13">
      <c r="A201">
        <v>24</v>
      </c>
      <c r="B201" s="1">
        <v>3.5000000000000001E-3</v>
      </c>
      <c r="C201" t="s">
        <v>2057</v>
      </c>
      <c r="D201" t="s">
        <v>551</v>
      </c>
      <c r="L201">
        <f t="shared" si="6"/>
        <v>193.69</v>
      </c>
      <c r="M201" s="2">
        <f t="shared" si="7"/>
        <v>8.0704166666666666</v>
      </c>
    </row>
    <row r="202" spans="1:13">
      <c r="A202">
        <v>30</v>
      </c>
      <c r="B202" s="1">
        <v>3.5999999999999999E-3</v>
      </c>
      <c r="C202" t="s">
        <v>2037</v>
      </c>
      <c r="D202" t="s">
        <v>499</v>
      </c>
      <c r="L202">
        <f t="shared" si="6"/>
        <v>199.22399999999999</v>
      </c>
      <c r="M202" s="2">
        <f t="shared" si="7"/>
        <v>6.6407999999999996</v>
      </c>
    </row>
    <row r="203" spans="1:13">
      <c r="A203">
        <v>25</v>
      </c>
      <c r="B203" s="1">
        <v>3.5000000000000001E-3</v>
      </c>
      <c r="C203" t="s">
        <v>2037</v>
      </c>
      <c r="D203" t="s">
        <v>560</v>
      </c>
      <c r="L203">
        <f t="shared" si="6"/>
        <v>193.69</v>
      </c>
      <c r="M203" s="2">
        <f t="shared" si="7"/>
        <v>7.7476000000000003</v>
      </c>
    </row>
    <row r="204" spans="1:13">
      <c r="A204">
        <v>26</v>
      </c>
      <c r="B204" s="1">
        <v>3.5000000000000001E-3</v>
      </c>
      <c r="C204" t="s">
        <v>2085</v>
      </c>
      <c r="D204" t="s">
        <v>531</v>
      </c>
      <c r="L204">
        <f t="shared" si="6"/>
        <v>193.69</v>
      </c>
      <c r="M204" s="2">
        <f t="shared" si="7"/>
        <v>7.4496153846153845</v>
      </c>
    </row>
    <row r="205" spans="1:13">
      <c r="A205">
        <v>25</v>
      </c>
      <c r="B205" s="1">
        <v>3.5000000000000001E-3</v>
      </c>
      <c r="C205" t="s">
        <v>2085</v>
      </c>
      <c r="D205" t="s">
        <v>562</v>
      </c>
      <c r="L205">
        <f t="shared" si="6"/>
        <v>193.69</v>
      </c>
      <c r="M205" s="2">
        <f t="shared" si="7"/>
        <v>7.7476000000000003</v>
      </c>
    </row>
    <row r="206" spans="1:13">
      <c r="A206">
        <v>28</v>
      </c>
      <c r="B206" s="1">
        <v>3.5000000000000001E-3</v>
      </c>
      <c r="C206" t="s">
        <v>2048</v>
      </c>
      <c r="D206" t="s">
        <v>535</v>
      </c>
      <c r="L206">
        <f t="shared" si="6"/>
        <v>193.69</v>
      </c>
      <c r="M206" s="2">
        <f t="shared" si="7"/>
        <v>6.9174999999999995</v>
      </c>
    </row>
    <row r="207" spans="1:13">
      <c r="A207">
        <v>25</v>
      </c>
      <c r="B207" s="1">
        <v>3.5000000000000001E-3</v>
      </c>
      <c r="C207" t="s">
        <v>2086</v>
      </c>
      <c r="D207" t="s">
        <v>569</v>
      </c>
      <c r="L207">
        <f t="shared" si="6"/>
        <v>193.69</v>
      </c>
      <c r="M207" s="2">
        <f t="shared" si="7"/>
        <v>7.7476000000000003</v>
      </c>
    </row>
    <row r="208" spans="1:13">
      <c r="A208">
        <v>26</v>
      </c>
      <c r="B208" s="1">
        <v>3.5000000000000001E-3</v>
      </c>
      <c r="C208" t="s">
        <v>2086</v>
      </c>
      <c r="D208" t="s">
        <v>511</v>
      </c>
      <c r="L208">
        <f t="shared" si="6"/>
        <v>193.69</v>
      </c>
      <c r="M208" s="2">
        <f t="shared" si="7"/>
        <v>7.4496153846153845</v>
      </c>
    </row>
    <row r="209" spans="1:13">
      <c r="A209">
        <v>26</v>
      </c>
      <c r="B209" s="1">
        <v>3.5000000000000001E-3</v>
      </c>
      <c r="C209" t="s">
        <v>2083</v>
      </c>
      <c r="D209" t="s">
        <v>516</v>
      </c>
      <c r="L209">
        <f t="shared" si="6"/>
        <v>193.69</v>
      </c>
      <c r="M209" s="2">
        <f t="shared" si="7"/>
        <v>7.4496153846153845</v>
      </c>
    </row>
    <row r="210" spans="1:13">
      <c r="A210">
        <v>27</v>
      </c>
      <c r="B210" s="1">
        <v>3.5000000000000001E-3</v>
      </c>
      <c r="C210" t="s">
        <v>2046</v>
      </c>
      <c r="D210" t="s">
        <v>512</v>
      </c>
      <c r="L210">
        <f t="shared" si="6"/>
        <v>193.69</v>
      </c>
      <c r="M210" s="2">
        <f t="shared" si="7"/>
        <v>7.1737037037037039</v>
      </c>
    </row>
    <row r="211" spans="1:13">
      <c r="A211">
        <v>28</v>
      </c>
      <c r="B211" s="1">
        <v>3.5000000000000001E-3</v>
      </c>
      <c r="C211" t="s">
        <v>2046</v>
      </c>
      <c r="D211" t="s">
        <v>501</v>
      </c>
      <c r="L211">
        <f t="shared" si="6"/>
        <v>193.69</v>
      </c>
      <c r="M211" s="2">
        <f t="shared" si="7"/>
        <v>6.9174999999999995</v>
      </c>
    </row>
    <row r="212" spans="1:13">
      <c r="A212">
        <v>25</v>
      </c>
      <c r="B212" s="1">
        <v>3.5000000000000001E-3</v>
      </c>
      <c r="C212" t="s">
        <v>2046</v>
      </c>
      <c r="D212" t="s">
        <v>513</v>
      </c>
      <c r="L212">
        <f t="shared" si="6"/>
        <v>193.69</v>
      </c>
      <c r="M212" s="2">
        <f t="shared" si="7"/>
        <v>7.7476000000000003</v>
      </c>
    </row>
    <row r="213" spans="1:13">
      <c r="A213">
        <v>25</v>
      </c>
      <c r="B213" s="1">
        <v>3.5000000000000001E-3</v>
      </c>
      <c r="C213" t="s">
        <v>2046</v>
      </c>
      <c r="D213" t="s">
        <v>507</v>
      </c>
      <c r="L213">
        <f t="shared" si="6"/>
        <v>193.69</v>
      </c>
      <c r="M213" s="2">
        <f t="shared" si="7"/>
        <v>7.7476000000000003</v>
      </c>
    </row>
    <row r="214" spans="1:13">
      <c r="A214">
        <v>26</v>
      </c>
      <c r="B214" s="1">
        <v>3.5000000000000001E-3</v>
      </c>
      <c r="C214" t="s">
        <v>2053</v>
      </c>
      <c r="D214" t="s">
        <v>563</v>
      </c>
      <c r="L214">
        <f t="shared" si="6"/>
        <v>193.69</v>
      </c>
      <c r="M214" s="2">
        <f t="shared" si="7"/>
        <v>7.4496153846153845</v>
      </c>
    </row>
    <row r="215" spans="1:13">
      <c r="A215">
        <v>28</v>
      </c>
      <c r="B215" s="1">
        <v>3.5000000000000001E-3</v>
      </c>
      <c r="C215" t="s">
        <v>2053</v>
      </c>
      <c r="D215" t="s">
        <v>537</v>
      </c>
      <c r="L215">
        <f t="shared" si="6"/>
        <v>193.69</v>
      </c>
      <c r="M215" s="2">
        <f t="shared" si="7"/>
        <v>6.9174999999999995</v>
      </c>
    </row>
    <row r="216" spans="1:13">
      <c r="A216">
        <v>25</v>
      </c>
      <c r="B216" s="1">
        <v>3.5000000000000001E-3</v>
      </c>
      <c r="C216" t="s">
        <v>2073</v>
      </c>
      <c r="D216" t="s">
        <v>571</v>
      </c>
      <c r="L216">
        <f t="shared" si="6"/>
        <v>193.69</v>
      </c>
      <c r="M216" s="2">
        <f t="shared" si="7"/>
        <v>7.7476000000000003</v>
      </c>
    </row>
    <row r="217" spans="1:13">
      <c r="A217">
        <v>26</v>
      </c>
      <c r="B217" s="1">
        <v>3.5000000000000001E-3</v>
      </c>
      <c r="C217" t="s">
        <v>2073</v>
      </c>
      <c r="D217" t="s">
        <v>545</v>
      </c>
      <c r="L217">
        <f t="shared" si="6"/>
        <v>193.69</v>
      </c>
      <c r="M217" s="2">
        <f t="shared" si="7"/>
        <v>7.4496153846153845</v>
      </c>
    </row>
    <row r="218" spans="1:13">
      <c r="A218">
        <v>24</v>
      </c>
      <c r="B218" s="1">
        <v>3.5000000000000001E-3</v>
      </c>
      <c r="C218" t="s">
        <v>2095</v>
      </c>
      <c r="D218" t="s">
        <v>577</v>
      </c>
      <c r="L218">
        <f t="shared" si="6"/>
        <v>193.69</v>
      </c>
      <c r="M218" s="2">
        <f t="shared" si="7"/>
        <v>8.0704166666666666</v>
      </c>
    </row>
    <row r="219" spans="1:13">
      <c r="A219">
        <v>25</v>
      </c>
      <c r="B219" s="1">
        <v>3.5000000000000001E-3</v>
      </c>
      <c r="C219" t="s">
        <v>2075</v>
      </c>
      <c r="D219" t="s">
        <v>552</v>
      </c>
      <c r="L219">
        <f t="shared" si="6"/>
        <v>193.69</v>
      </c>
      <c r="M219" s="2">
        <f t="shared" si="7"/>
        <v>7.7476000000000003</v>
      </c>
    </row>
    <row r="220" spans="1:13">
      <c r="A220">
        <v>24</v>
      </c>
      <c r="B220" s="1">
        <v>3.5000000000000001E-3</v>
      </c>
      <c r="C220" t="s">
        <v>2075</v>
      </c>
      <c r="D220" t="s">
        <v>520</v>
      </c>
      <c r="L220">
        <f t="shared" si="6"/>
        <v>193.69</v>
      </c>
      <c r="M220" s="2">
        <f t="shared" si="7"/>
        <v>8.0704166666666666</v>
      </c>
    </row>
    <row r="221" spans="1:13">
      <c r="A221">
        <v>26</v>
      </c>
      <c r="B221" s="1">
        <v>3.5000000000000001E-3</v>
      </c>
      <c r="C221" t="s">
        <v>2075</v>
      </c>
      <c r="D221" t="s">
        <v>555</v>
      </c>
      <c r="L221">
        <f t="shared" si="6"/>
        <v>193.69</v>
      </c>
      <c r="M221" s="2">
        <f t="shared" si="7"/>
        <v>7.4496153846153845</v>
      </c>
    </row>
    <row r="222" spans="1:13">
      <c r="A222">
        <v>26</v>
      </c>
      <c r="B222" s="1">
        <v>3.5000000000000001E-3</v>
      </c>
      <c r="C222" t="s">
        <v>2039</v>
      </c>
      <c r="D222" t="s">
        <v>525</v>
      </c>
      <c r="L222">
        <f t="shared" si="6"/>
        <v>193.69</v>
      </c>
      <c r="M222" s="2">
        <f t="shared" si="7"/>
        <v>7.4496153846153845</v>
      </c>
    </row>
    <row r="223" spans="1:13">
      <c r="A223">
        <v>25</v>
      </c>
      <c r="B223" s="1">
        <v>3.5000000000000001E-3</v>
      </c>
      <c r="C223" t="s">
        <v>2039</v>
      </c>
      <c r="D223" t="s">
        <v>564</v>
      </c>
      <c r="L223">
        <f t="shared" si="6"/>
        <v>193.69</v>
      </c>
      <c r="M223" s="2">
        <f t="shared" si="7"/>
        <v>7.7476000000000003</v>
      </c>
    </row>
    <row r="224" spans="1:13">
      <c r="A224">
        <v>23</v>
      </c>
      <c r="B224" s="1">
        <v>3.5000000000000001E-3</v>
      </c>
      <c r="C224" t="s">
        <v>2039</v>
      </c>
      <c r="D224" t="s">
        <v>538</v>
      </c>
      <c r="L224">
        <f t="shared" si="6"/>
        <v>193.69</v>
      </c>
      <c r="M224" s="2">
        <f t="shared" si="7"/>
        <v>8.4213043478260872</v>
      </c>
    </row>
    <row r="225" spans="1:13">
      <c r="A225">
        <v>30</v>
      </c>
      <c r="B225" s="1">
        <v>3.5000000000000001E-3</v>
      </c>
      <c r="C225" t="s">
        <v>2039</v>
      </c>
      <c r="D225" t="s">
        <v>572</v>
      </c>
      <c r="L225">
        <f t="shared" si="6"/>
        <v>193.69</v>
      </c>
      <c r="M225" s="2">
        <f t="shared" si="7"/>
        <v>6.4563333333333333</v>
      </c>
    </row>
    <row r="226" spans="1:13">
      <c r="A226">
        <v>27</v>
      </c>
      <c r="B226" s="1">
        <v>3.5000000000000001E-3</v>
      </c>
      <c r="C226" t="s">
        <v>2068</v>
      </c>
      <c r="D226" t="s">
        <v>546</v>
      </c>
      <c r="L226">
        <f t="shared" si="6"/>
        <v>193.69</v>
      </c>
      <c r="M226" s="2">
        <f t="shared" si="7"/>
        <v>7.1737037037037039</v>
      </c>
    </row>
    <row r="227" spans="1:13">
      <c r="A227">
        <v>25</v>
      </c>
      <c r="B227" s="1">
        <v>3.5000000000000001E-3</v>
      </c>
      <c r="C227" t="s">
        <v>2068</v>
      </c>
      <c r="D227" t="s">
        <v>578</v>
      </c>
      <c r="L227">
        <f t="shared" si="6"/>
        <v>193.69</v>
      </c>
      <c r="M227" s="2">
        <f t="shared" si="7"/>
        <v>7.7476000000000003</v>
      </c>
    </row>
    <row r="228" spans="1:13">
      <c r="A228">
        <v>23</v>
      </c>
      <c r="B228" s="1">
        <v>3.5000000000000001E-3</v>
      </c>
      <c r="C228" t="s">
        <v>2068</v>
      </c>
      <c r="D228" t="s">
        <v>553</v>
      </c>
      <c r="L228">
        <f t="shared" si="6"/>
        <v>193.69</v>
      </c>
      <c r="M228" s="2">
        <f t="shared" si="7"/>
        <v>8.4213043478260872</v>
      </c>
    </row>
    <row r="229" spans="1:13">
      <c r="A229">
        <v>27</v>
      </c>
      <c r="B229" s="1">
        <v>3.5000000000000001E-3</v>
      </c>
      <c r="C229" t="s">
        <v>2059</v>
      </c>
      <c r="D229" t="s">
        <v>522</v>
      </c>
      <c r="L229">
        <f t="shared" si="6"/>
        <v>193.69</v>
      </c>
      <c r="M229" s="2">
        <f t="shared" si="7"/>
        <v>7.1737037037037039</v>
      </c>
    </row>
    <row r="230" spans="1:13">
      <c r="A230">
        <v>24</v>
      </c>
      <c r="B230" s="1">
        <v>3.5000000000000001E-3</v>
      </c>
      <c r="C230" t="s">
        <v>2059</v>
      </c>
      <c r="D230" t="s">
        <v>556</v>
      </c>
      <c r="L230">
        <f t="shared" si="6"/>
        <v>193.69</v>
      </c>
      <c r="M230" s="2">
        <f t="shared" si="7"/>
        <v>8.0704166666666666</v>
      </c>
    </row>
    <row r="231" spans="1:13">
      <c r="A231">
        <v>25</v>
      </c>
      <c r="B231" s="1">
        <v>3.5000000000000001E-3</v>
      </c>
      <c r="C231" t="s">
        <v>2080</v>
      </c>
      <c r="D231" t="s">
        <v>526</v>
      </c>
      <c r="L231">
        <f t="shared" si="6"/>
        <v>193.69</v>
      </c>
      <c r="M231" s="2">
        <f t="shared" si="7"/>
        <v>7.7476000000000003</v>
      </c>
    </row>
    <row r="232" spans="1:13">
      <c r="A232">
        <v>26</v>
      </c>
      <c r="B232" s="1">
        <v>3.5000000000000001E-3</v>
      </c>
      <c r="C232" t="s">
        <v>2080</v>
      </c>
      <c r="D232" t="s">
        <v>557</v>
      </c>
      <c r="L232">
        <f t="shared" si="6"/>
        <v>193.69</v>
      </c>
      <c r="M232" s="2">
        <f t="shared" si="7"/>
        <v>7.4496153846153845</v>
      </c>
    </row>
    <row r="233" spans="1:13">
      <c r="A233">
        <v>24</v>
      </c>
      <c r="B233" s="1">
        <v>3.5000000000000001E-3</v>
      </c>
      <c r="C233" t="s">
        <v>2080</v>
      </c>
      <c r="D233" t="s">
        <v>539</v>
      </c>
      <c r="L233">
        <f t="shared" si="6"/>
        <v>193.69</v>
      </c>
      <c r="M233" s="2">
        <f t="shared" si="7"/>
        <v>8.0704166666666666</v>
      </c>
    </row>
    <row r="234" spans="1:13">
      <c r="A234">
        <v>25</v>
      </c>
      <c r="B234" s="1">
        <v>3.5000000000000001E-3</v>
      </c>
      <c r="C234" t="s">
        <v>2058</v>
      </c>
      <c r="D234" t="s">
        <v>573</v>
      </c>
      <c r="L234">
        <f t="shared" si="6"/>
        <v>193.69</v>
      </c>
      <c r="M234" s="2">
        <f t="shared" si="7"/>
        <v>7.7476000000000003</v>
      </c>
    </row>
    <row r="235" spans="1:13">
      <c r="A235">
        <v>24</v>
      </c>
      <c r="B235" s="1">
        <v>3.5000000000000001E-3</v>
      </c>
      <c r="C235" t="s">
        <v>2058</v>
      </c>
      <c r="D235" t="s">
        <v>547</v>
      </c>
      <c r="L235">
        <f t="shared" si="6"/>
        <v>193.69</v>
      </c>
      <c r="M235" s="2">
        <f t="shared" si="7"/>
        <v>8.0704166666666666</v>
      </c>
    </row>
    <row r="236" spans="1:13">
      <c r="A236">
        <v>28</v>
      </c>
      <c r="B236" s="1">
        <v>3.5000000000000001E-3</v>
      </c>
      <c r="C236" t="s">
        <v>2058</v>
      </c>
      <c r="D236" t="s">
        <v>518</v>
      </c>
      <c r="L236">
        <f t="shared" si="6"/>
        <v>193.69</v>
      </c>
      <c r="M236" s="2">
        <f t="shared" si="7"/>
        <v>6.9174999999999995</v>
      </c>
    </row>
    <row r="237" spans="1:13">
      <c r="A237">
        <v>27</v>
      </c>
      <c r="B237" s="1">
        <v>3.5000000000000001E-3</v>
      </c>
      <c r="C237" t="s">
        <v>2058</v>
      </c>
      <c r="D237" t="s">
        <v>554</v>
      </c>
      <c r="L237">
        <f t="shared" si="6"/>
        <v>193.69</v>
      </c>
      <c r="M237" s="2">
        <f t="shared" si="7"/>
        <v>7.1737037037037039</v>
      </c>
    </row>
    <row r="238" spans="1:13">
      <c r="A238">
        <v>27</v>
      </c>
      <c r="B238" s="1">
        <v>3.5000000000000001E-3</v>
      </c>
      <c r="C238" t="s">
        <v>2060</v>
      </c>
      <c r="D238" t="s">
        <v>523</v>
      </c>
      <c r="L238">
        <f t="shared" si="6"/>
        <v>193.69</v>
      </c>
      <c r="M238" s="2">
        <f t="shared" si="7"/>
        <v>7.1737037037037039</v>
      </c>
    </row>
    <row r="239" spans="1:13">
      <c r="A239">
        <v>23</v>
      </c>
      <c r="B239" s="1">
        <v>3.5000000000000001E-3</v>
      </c>
      <c r="C239" t="s">
        <v>2060</v>
      </c>
      <c r="D239" t="s">
        <v>615</v>
      </c>
      <c r="L239">
        <f t="shared" si="6"/>
        <v>193.69</v>
      </c>
      <c r="M239" s="2">
        <f t="shared" si="7"/>
        <v>8.4213043478260872</v>
      </c>
    </row>
    <row r="240" spans="1:13">
      <c r="A240">
        <v>27</v>
      </c>
      <c r="B240" s="1">
        <v>3.5000000000000001E-3</v>
      </c>
      <c r="C240" t="s">
        <v>2060</v>
      </c>
      <c r="D240" t="s">
        <v>588</v>
      </c>
      <c r="L240">
        <f t="shared" si="6"/>
        <v>193.69</v>
      </c>
      <c r="M240" s="2">
        <f t="shared" si="7"/>
        <v>7.1737037037037039</v>
      </c>
    </row>
    <row r="241" spans="1:13">
      <c r="A241">
        <v>26</v>
      </c>
      <c r="B241" s="1">
        <v>3.5000000000000001E-3</v>
      </c>
      <c r="C241" t="s">
        <v>2060</v>
      </c>
      <c r="D241" t="s">
        <v>621</v>
      </c>
      <c r="L241">
        <f t="shared" si="6"/>
        <v>193.69</v>
      </c>
      <c r="M241" s="2">
        <f t="shared" si="7"/>
        <v>7.4496153846153845</v>
      </c>
    </row>
    <row r="242" spans="1:13">
      <c r="A242">
        <v>26</v>
      </c>
      <c r="B242" s="1">
        <v>3.5000000000000001E-3</v>
      </c>
      <c r="C242" t="s">
        <v>2045</v>
      </c>
      <c r="D242" t="s">
        <v>596</v>
      </c>
      <c r="L242">
        <f t="shared" si="6"/>
        <v>193.69</v>
      </c>
      <c r="M242" s="2">
        <f t="shared" si="7"/>
        <v>7.4496153846153845</v>
      </c>
    </row>
    <row r="243" spans="1:13">
      <c r="A243">
        <v>29</v>
      </c>
      <c r="B243" s="1">
        <v>3.5000000000000001E-3</v>
      </c>
      <c r="C243" t="s">
        <v>2045</v>
      </c>
      <c r="D243" t="s">
        <v>628</v>
      </c>
      <c r="L243">
        <f t="shared" si="6"/>
        <v>193.69</v>
      </c>
      <c r="M243" s="2">
        <f t="shared" si="7"/>
        <v>6.6789655172413793</v>
      </c>
    </row>
    <row r="244" spans="1:13">
      <c r="A244">
        <v>26</v>
      </c>
      <c r="B244" s="1">
        <v>3.5000000000000001E-3</v>
      </c>
      <c r="C244" t="s">
        <v>2049</v>
      </c>
      <c r="D244" t="s">
        <v>607</v>
      </c>
      <c r="L244">
        <f t="shared" si="6"/>
        <v>193.69</v>
      </c>
      <c r="M244" s="2">
        <f t="shared" si="7"/>
        <v>7.4496153846153845</v>
      </c>
    </row>
    <row r="245" spans="1:13">
      <c r="A245">
        <v>25</v>
      </c>
      <c r="B245" s="1">
        <v>3.5000000000000001E-3</v>
      </c>
      <c r="C245" t="s">
        <v>2049</v>
      </c>
      <c r="D245" t="s">
        <v>629</v>
      </c>
      <c r="L245">
        <f t="shared" si="6"/>
        <v>193.69</v>
      </c>
      <c r="M245" s="2">
        <f t="shared" si="7"/>
        <v>7.7476000000000003</v>
      </c>
    </row>
    <row r="246" spans="1:13">
      <c r="A246">
        <v>28</v>
      </c>
      <c r="B246" s="1">
        <v>3.5000000000000001E-3</v>
      </c>
      <c r="C246" t="s">
        <v>2049</v>
      </c>
      <c r="D246" t="s">
        <v>610</v>
      </c>
      <c r="L246">
        <f t="shared" si="6"/>
        <v>193.69</v>
      </c>
      <c r="M246" s="2">
        <f t="shared" si="7"/>
        <v>6.9174999999999995</v>
      </c>
    </row>
    <row r="247" spans="1:13">
      <c r="A247">
        <v>27</v>
      </c>
      <c r="B247" s="1">
        <v>3.5000000000000001E-3</v>
      </c>
      <c r="C247" t="s">
        <v>2049</v>
      </c>
      <c r="D247" t="s">
        <v>582</v>
      </c>
      <c r="L247">
        <f t="shared" si="6"/>
        <v>193.69</v>
      </c>
      <c r="M247" s="2">
        <f t="shared" si="7"/>
        <v>7.1737037037037039</v>
      </c>
    </row>
    <row r="248" spans="1:13">
      <c r="A248">
        <v>25</v>
      </c>
      <c r="B248" s="1">
        <v>3.5000000000000001E-3</v>
      </c>
      <c r="C248" t="s">
        <v>2065</v>
      </c>
      <c r="D248" t="s">
        <v>616</v>
      </c>
      <c r="L248">
        <f t="shared" si="6"/>
        <v>193.69</v>
      </c>
      <c r="M248" s="2">
        <f t="shared" si="7"/>
        <v>7.7476000000000003</v>
      </c>
    </row>
    <row r="249" spans="1:13">
      <c r="A249">
        <v>27</v>
      </c>
      <c r="B249" s="1">
        <v>3.5000000000000001E-3</v>
      </c>
      <c r="C249" t="s">
        <v>2065</v>
      </c>
      <c r="D249" t="s">
        <v>590</v>
      </c>
      <c r="L249">
        <f t="shared" si="6"/>
        <v>193.69</v>
      </c>
      <c r="M249" s="2">
        <f t="shared" si="7"/>
        <v>7.1737037037037039</v>
      </c>
    </row>
    <row r="250" spans="1:13">
      <c r="A250">
        <v>24</v>
      </c>
      <c r="B250" s="1">
        <v>3.5000000000000001E-3</v>
      </c>
      <c r="C250" t="s">
        <v>2089</v>
      </c>
      <c r="D250" t="s">
        <v>622</v>
      </c>
      <c r="L250">
        <f t="shared" si="6"/>
        <v>193.69</v>
      </c>
      <c r="M250" s="2">
        <f t="shared" si="7"/>
        <v>8.0704166666666666</v>
      </c>
    </row>
    <row r="251" spans="1:13">
      <c r="A251">
        <v>25</v>
      </c>
      <c r="B251" s="1">
        <v>3.5000000000000001E-3</v>
      </c>
      <c r="C251" t="s">
        <v>2089</v>
      </c>
      <c r="D251" t="s">
        <v>598</v>
      </c>
      <c r="L251">
        <f t="shared" si="6"/>
        <v>193.69</v>
      </c>
      <c r="M251" s="2">
        <f t="shared" si="7"/>
        <v>7.7476000000000003</v>
      </c>
    </row>
    <row r="252" spans="1:13">
      <c r="A252">
        <v>25</v>
      </c>
      <c r="B252" s="1">
        <v>3.5000000000000001E-3</v>
      </c>
      <c r="C252" t="s">
        <v>2027</v>
      </c>
      <c r="D252" t="s">
        <v>625</v>
      </c>
      <c r="L252">
        <f t="shared" si="6"/>
        <v>193.69</v>
      </c>
      <c r="M252" s="2">
        <f t="shared" si="7"/>
        <v>7.7476000000000003</v>
      </c>
    </row>
    <row r="253" spans="1:13">
      <c r="A253">
        <v>28</v>
      </c>
      <c r="B253" s="1">
        <v>3.5000000000000001E-3</v>
      </c>
      <c r="C253" t="s">
        <v>2027</v>
      </c>
      <c r="D253" t="s">
        <v>609</v>
      </c>
      <c r="L253">
        <f t="shared" si="6"/>
        <v>193.69</v>
      </c>
      <c r="M253" s="2">
        <f t="shared" si="7"/>
        <v>6.9174999999999995</v>
      </c>
    </row>
    <row r="254" spans="1:13">
      <c r="A254">
        <v>23</v>
      </c>
      <c r="B254" s="1">
        <v>3.5000000000000001E-3</v>
      </c>
      <c r="C254" t="s">
        <v>2027</v>
      </c>
      <c r="D254" t="s">
        <v>630</v>
      </c>
      <c r="L254">
        <f t="shared" si="6"/>
        <v>193.69</v>
      </c>
      <c r="M254" s="2">
        <f t="shared" si="7"/>
        <v>8.4213043478260872</v>
      </c>
    </row>
    <row r="255" spans="1:13">
      <c r="A255">
        <v>33</v>
      </c>
      <c r="B255" s="1">
        <v>3.5000000000000001E-3</v>
      </c>
      <c r="C255" t="s">
        <v>2027</v>
      </c>
      <c r="D255" t="s">
        <v>612</v>
      </c>
      <c r="L255">
        <f t="shared" si="6"/>
        <v>193.69</v>
      </c>
      <c r="M255" s="2">
        <f t="shared" si="7"/>
        <v>5.8693939393939392</v>
      </c>
    </row>
    <row r="256" spans="1:13">
      <c r="A256">
        <v>24</v>
      </c>
      <c r="B256" s="1">
        <v>3.5000000000000001E-3</v>
      </c>
      <c r="C256" t="s">
        <v>2093</v>
      </c>
      <c r="D256" t="s">
        <v>584</v>
      </c>
      <c r="L256">
        <f t="shared" si="6"/>
        <v>193.69</v>
      </c>
      <c r="M256" s="2">
        <f t="shared" si="7"/>
        <v>8.0704166666666666</v>
      </c>
    </row>
    <row r="257" spans="1:13">
      <c r="A257">
        <v>26</v>
      </c>
      <c r="B257" s="1">
        <v>3.5000000000000001E-3</v>
      </c>
      <c r="C257" t="s">
        <v>2076</v>
      </c>
      <c r="D257" t="s">
        <v>617</v>
      </c>
      <c r="L257">
        <f t="shared" si="6"/>
        <v>193.69</v>
      </c>
      <c r="M257" s="2">
        <f t="shared" si="7"/>
        <v>7.4496153846153845</v>
      </c>
    </row>
    <row r="258" spans="1:13">
      <c r="A258">
        <v>24</v>
      </c>
      <c r="B258" s="1">
        <v>3.5000000000000001E-3</v>
      </c>
      <c r="C258" t="s">
        <v>2076</v>
      </c>
      <c r="D258" t="s">
        <v>592</v>
      </c>
      <c r="L258">
        <f t="shared" si="6"/>
        <v>193.69</v>
      </c>
      <c r="M258" s="2">
        <f t="shared" si="7"/>
        <v>8.0704166666666666</v>
      </c>
    </row>
    <row r="259" spans="1:13">
      <c r="A259">
        <v>24</v>
      </c>
      <c r="B259" s="1">
        <v>3.5000000000000001E-3</v>
      </c>
      <c r="C259" t="s">
        <v>2076</v>
      </c>
      <c r="D259" t="s">
        <v>623</v>
      </c>
      <c r="L259">
        <f t="shared" si="6"/>
        <v>193.69</v>
      </c>
      <c r="M259" s="2">
        <f t="shared" si="7"/>
        <v>8.0704166666666666</v>
      </c>
    </row>
    <row r="260" spans="1:13">
      <c r="A260">
        <v>25</v>
      </c>
      <c r="B260" s="1">
        <v>3.5000000000000001E-3</v>
      </c>
      <c r="C260" t="s">
        <v>2061</v>
      </c>
      <c r="D260" t="s">
        <v>600</v>
      </c>
      <c r="L260">
        <f t="shared" si="6"/>
        <v>193.69</v>
      </c>
      <c r="M260" s="2">
        <f t="shared" si="7"/>
        <v>7.7476000000000003</v>
      </c>
    </row>
    <row r="261" spans="1:13">
      <c r="A261">
        <v>27</v>
      </c>
      <c r="B261" s="1">
        <v>3.5000000000000001E-3</v>
      </c>
      <c r="C261" t="s">
        <v>2061</v>
      </c>
      <c r="D261" t="s">
        <v>626</v>
      </c>
      <c r="L261">
        <f t="shared" si="6"/>
        <v>193.69</v>
      </c>
      <c r="M261" s="2">
        <f t="shared" si="7"/>
        <v>7.1737037037037039</v>
      </c>
    </row>
    <row r="262" spans="1:13">
      <c r="A262">
        <v>27</v>
      </c>
      <c r="B262" s="1">
        <v>3.5000000000000001E-3</v>
      </c>
      <c r="C262" t="s">
        <v>2061</v>
      </c>
      <c r="D262" t="s">
        <v>603</v>
      </c>
      <c r="L262">
        <f t="shared" ref="L262:L325" si="8">($L$2*B262)</f>
        <v>193.69</v>
      </c>
      <c r="M262" s="2">
        <f t="shared" ref="M262:M325" si="9">L262/A262</f>
        <v>7.1737037037037039</v>
      </c>
    </row>
    <row r="263" spans="1:13">
      <c r="A263">
        <v>27</v>
      </c>
      <c r="B263" s="1">
        <v>3.5000000000000001E-3</v>
      </c>
      <c r="C263" t="s">
        <v>2064</v>
      </c>
      <c r="D263" t="s">
        <v>580</v>
      </c>
      <c r="L263">
        <f t="shared" si="8"/>
        <v>193.69</v>
      </c>
      <c r="M263" s="2">
        <f t="shared" si="9"/>
        <v>7.1737037037037039</v>
      </c>
    </row>
    <row r="264" spans="1:13">
      <c r="A264">
        <v>26</v>
      </c>
      <c r="B264" s="1">
        <v>3.5000000000000001E-3</v>
      </c>
      <c r="C264" t="s">
        <v>2030</v>
      </c>
      <c r="D264" t="s">
        <v>613</v>
      </c>
      <c r="L264">
        <f t="shared" si="8"/>
        <v>193.69</v>
      </c>
      <c r="M264" s="2">
        <f t="shared" si="9"/>
        <v>7.4496153846153845</v>
      </c>
    </row>
    <row r="265" spans="1:13">
      <c r="A265">
        <v>25</v>
      </c>
      <c r="B265" s="1">
        <v>3.5000000000000001E-3</v>
      </c>
      <c r="C265" t="s">
        <v>2030</v>
      </c>
      <c r="D265" t="s">
        <v>586</v>
      </c>
      <c r="L265">
        <f t="shared" si="8"/>
        <v>193.69</v>
      </c>
      <c r="M265" s="2">
        <f t="shared" si="9"/>
        <v>7.7476000000000003</v>
      </c>
    </row>
    <row r="266" spans="1:13">
      <c r="A266">
        <v>32</v>
      </c>
      <c r="B266" s="1">
        <v>3.5000000000000001E-3</v>
      </c>
      <c r="C266" t="s">
        <v>2030</v>
      </c>
      <c r="D266" t="s">
        <v>618</v>
      </c>
      <c r="L266">
        <f t="shared" si="8"/>
        <v>193.69</v>
      </c>
      <c r="M266" s="2">
        <f t="shared" si="9"/>
        <v>6.0528124999999999</v>
      </c>
    </row>
    <row r="267" spans="1:13">
      <c r="A267">
        <v>26</v>
      </c>
      <c r="B267" s="1">
        <v>3.5000000000000001E-3</v>
      </c>
      <c r="C267" t="s">
        <v>2030</v>
      </c>
      <c r="D267" t="s">
        <v>594</v>
      </c>
      <c r="L267">
        <f t="shared" si="8"/>
        <v>193.69</v>
      </c>
      <c r="M267" s="2">
        <f t="shared" si="9"/>
        <v>7.4496153846153845</v>
      </c>
    </row>
    <row r="268" spans="1:13">
      <c r="A268">
        <v>36</v>
      </c>
      <c r="B268" s="1">
        <v>3.5000000000000001E-3</v>
      </c>
      <c r="C268" t="s">
        <v>2024</v>
      </c>
      <c r="D268" t="s">
        <v>624</v>
      </c>
      <c r="L268">
        <f t="shared" si="8"/>
        <v>193.69</v>
      </c>
      <c r="M268" s="2">
        <f t="shared" si="9"/>
        <v>5.3802777777777777</v>
      </c>
    </row>
    <row r="269" spans="1:13">
      <c r="A269">
        <v>27</v>
      </c>
      <c r="B269" s="1">
        <v>3.5000000000000001E-3</v>
      </c>
      <c r="C269" t="s">
        <v>2024</v>
      </c>
      <c r="D269" t="s">
        <v>602</v>
      </c>
      <c r="L269">
        <f t="shared" si="8"/>
        <v>193.69</v>
      </c>
      <c r="M269" s="2">
        <f t="shared" si="9"/>
        <v>7.1737037037037039</v>
      </c>
    </row>
    <row r="270" spans="1:13">
      <c r="A270">
        <v>28</v>
      </c>
      <c r="B270" s="1">
        <v>3.5000000000000001E-3</v>
      </c>
      <c r="C270" t="s">
        <v>2024</v>
      </c>
      <c r="D270" t="s">
        <v>627</v>
      </c>
      <c r="L270">
        <f t="shared" si="8"/>
        <v>193.69</v>
      </c>
      <c r="M270" s="2">
        <f t="shared" si="9"/>
        <v>6.9174999999999995</v>
      </c>
    </row>
    <row r="271" spans="1:13">
      <c r="A271">
        <v>23</v>
      </c>
      <c r="B271" s="1">
        <v>3.5000000000000001E-3</v>
      </c>
      <c r="C271" t="s">
        <v>2024</v>
      </c>
      <c r="D271" t="s">
        <v>605</v>
      </c>
      <c r="L271">
        <f t="shared" si="8"/>
        <v>193.69</v>
      </c>
      <c r="M271" s="2">
        <f t="shared" si="9"/>
        <v>8.4213043478260872</v>
      </c>
    </row>
    <row r="272" spans="1:13">
      <c r="A272">
        <v>26</v>
      </c>
      <c r="B272" s="1">
        <v>3.5000000000000001E-3</v>
      </c>
      <c r="C272" t="s">
        <v>2081</v>
      </c>
      <c r="D272" t="s">
        <v>882</v>
      </c>
      <c r="L272">
        <f t="shared" si="8"/>
        <v>193.69</v>
      </c>
      <c r="M272" s="2">
        <f t="shared" si="9"/>
        <v>7.4496153846153845</v>
      </c>
    </row>
    <row r="273" spans="1:13">
      <c r="A273">
        <v>25</v>
      </c>
      <c r="B273" s="1">
        <v>3.5000000000000001E-3</v>
      </c>
      <c r="C273" t="s">
        <v>2077</v>
      </c>
      <c r="D273" t="s">
        <v>861</v>
      </c>
      <c r="L273">
        <f t="shared" si="8"/>
        <v>193.69</v>
      </c>
      <c r="M273" s="2">
        <f t="shared" si="9"/>
        <v>7.7476000000000003</v>
      </c>
    </row>
    <row r="274" spans="1:13">
      <c r="A274">
        <v>26</v>
      </c>
      <c r="B274" s="1">
        <v>3.5000000000000001E-3</v>
      </c>
      <c r="C274" t="s">
        <v>2077</v>
      </c>
      <c r="D274" t="s">
        <v>824</v>
      </c>
      <c r="L274">
        <f t="shared" si="8"/>
        <v>193.69</v>
      </c>
      <c r="M274" s="2">
        <f t="shared" si="9"/>
        <v>7.4496153846153845</v>
      </c>
    </row>
    <row r="275" spans="1:13">
      <c r="A275">
        <v>26</v>
      </c>
      <c r="B275" s="1">
        <v>3.5000000000000001E-3</v>
      </c>
      <c r="C275" t="s">
        <v>2077</v>
      </c>
      <c r="D275" t="s">
        <v>865</v>
      </c>
      <c r="L275">
        <f t="shared" si="8"/>
        <v>193.69</v>
      </c>
      <c r="M275" s="2">
        <f t="shared" si="9"/>
        <v>7.4496153846153845</v>
      </c>
    </row>
    <row r="276" spans="1:13">
      <c r="A276">
        <v>26</v>
      </c>
      <c r="B276" s="1">
        <v>3.5000000000000001E-3</v>
      </c>
      <c r="C276" t="s">
        <v>2055</v>
      </c>
      <c r="D276" t="s">
        <v>830</v>
      </c>
      <c r="L276">
        <f t="shared" si="8"/>
        <v>193.69</v>
      </c>
      <c r="M276" s="2">
        <f t="shared" si="9"/>
        <v>7.4496153846153845</v>
      </c>
    </row>
    <row r="277" spans="1:13">
      <c r="A277">
        <v>28</v>
      </c>
      <c r="B277" s="1">
        <v>3.5000000000000001E-3</v>
      </c>
      <c r="C277" t="s">
        <v>2055</v>
      </c>
      <c r="D277" t="s">
        <v>870</v>
      </c>
      <c r="L277">
        <f t="shared" si="8"/>
        <v>193.69</v>
      </c>
      <c r="M277" s="2">
        <f t="shared" si="9"/>
        <v>6.9174999999999995</v>
      </c>
    </row>
    <row r="278" spans="1:13">
      <c r="A278">
        <v>24</v>
      </c>
      <c r="B278" s="1">
        <v>3.5000000000000001E-3</v>
      </c>
      <c r="C278" t="s">
        <v>2055</v>
      </c>
      <c r="D278" t="s">
        <v>840</v>
      </c>
      <c r="L278">
        <f t="shared" si="8"/>
        <v>193.69</v>
      </c>
      <c r="M278" s="2">
        <f t="shared" si="9"/>
        <v>8.0704166666666666</v>
      </c>
    </row>
    <row r="279" spans="1:13">
      <c r="A279">
        <v>26</v>
      </c>
      <c r="B279" s="1">
        <v>3.5000000000000001E-3</v>
      </c>
      <c r="C279" t="s">
        <v>2055</v>
      </c>
      <c r="D279" t="s">
        <v>876</v>
      </c>
      <c r="L279">
        <f t="shared" si="8"/>
        <v>193.69</v>
      </c>
      <c r="M279" s="2">
        <f t="shared" si="9"/>
        <v>7.4496153846153845</v>
      </c>
    </row>
    <row r="280" spans="1:13">
      <c r="A280">
        <v>25</v>
      </c>
      <c r="B280" s="1">
        <v>3.5000000000000001E-3</v>
      </c>
      <c r="C280" t="s">
        <v>2069</v>
      </c>
      <c r="D280" t="s">
        <v>847</v>
      </c>
      <c r="L280">
        <f t="shared" si="8"/>
        <v>193.69</v>
      </c>
      <c r="M280" s="2">
        <f t="shared" si="9"/>
        <v>7.7476000000000003</v>
      </c>
    </row>
    <row r="281" spans="1:13">
      <c r="A281">
        <v>27</v>
      </c>
      <c r="B281" s="1">
        <v>3.5000000000000001E-3</v>
      </c>
      <c r="C281" t="s">
        <v>2069</v>
      </c>
      <c r="D281" t="s">
        <v>883</v>
      </c>
      <c r="L281">
        <f t="shared" si="8"/>
        <v>193.69</v>
      </c>
      <c r="M281" s="2">
        <f t="shared" si="9"/>
        <v>7.1737037037037039</v>
      </c>
    </row>
    <row r="282" spans="1:13">
      <c r="A282">
        <v>23</v>
      </c>
      <c r="B282" s="1">
        <v>3.5000000000000001E-3</v>
      </c>
      <c r="C282" t="s">
        <v>2074</v>
      </c>
      <c r="D282" t="s">
        <v>854</v>
      </c>
      <c r="L282">
        <f t="shared" si="8"/>
        <v>193.69</v>
      </c>
      <c r="M282" s="2">
        <f t="shared" si="9"/>
        <v>8.4213043478260872</v>
      </c>
    </row>
    <row r="283" spans="1:13">
      <c r="A283">
        <v>26</v>
      </c>
      <c r="B283" s="1">
        <v>3.5000000000000001E-3</v>
      </c>
      <c r="C283" t="s">
        <v>2074</v>
      </c>
      <c r="D283" t="s">
        <v>860</v>
      </c>
      <c r="L283">
        <f t="shared" si="8"/>
        <v>193.69</v>
      </c>
      <c r="M283" s="2">
        <f t="shared" si="9"/>
        <v>7.4496153846153845</v>
      </c>
    </row>
    <row r="284" spans="1:13">
      <c r="A284">
        <v>23</v>
      </c>
      <c r="B284" s="1">
        <v>3.5000000000000001E-3</v>
      </c>
      <c r="C284" t="s">
        <v>2078</v>
      </c>
      <c r="D284" t="s">
        <v>819</v>
      </c>
      <c r="L284">
        <f t="shared" si="8"/>
        <v>193.69</v>
      </c>
      <c r="M284" s="2">
        <f t="shared" si="9"/>
        <v>8.4213043478260872</v>
      </c>
    </row>
    <row r="285" spans="1:13">
      <c r="A285">
        <v>24</v>
      </c>
      <c r="B285" s="1">
        <v>3.5000000000000001E-3</v>
      </c>
      <c r="C285" t="s">
        <v>2078</v>
      </c>
      <c r="D285" t="s">
        <v>862</v>
      </c>
      <c r="L285">
        <f t="shared" si="8"/>
        <v>193.69</v>
      </c>
      <c r="M285" s="2">
        <f t="shared" si="9"/>
        <v>8.0704166666666666</v>
      </c>
    </row>
    <row r="286" spans="1:13">
      <c r="A286">
        <v>25</v>
      </c>
      <c r="B286" s="1">
        <v>3.5000000000000001E-3</v>
      </c>
      <c r="C286" t="s">
        <v>2078</v>
      </c>
      <c r="D286" t="s">
        <v>826</v>
      </c>
      <c r="L286">
        <f t="shared" si="8"/>
        <v>193.69</v>
      </c>
      <c r="M286" s="2">
        <f t="shared" si="9"/>
        <v>7.7476000000000003</v>
      </c>
    </row>
    <row r="287" spans="1:13">
      <c r="A287">
        <v>26</v>
      </c>
      <c r="B287" s="1">
        <v>3.5000000000000001E-3</v>
      </c>
      <c r="C287" t="s">
        <v>2078</v>
      </c>
      <c r="D287" t="s">
        <v>867</v>
      </c>
      <c r="L287">
        <f t="shared" si="8"/>
        <v>193.69</v>
      </c>
      <c r="M287" s="2">
        <f t="shared" si="9"/>
        <v>7.4496153846153845</v>
      </c>
    </row>
    <row r="288" spans="1:13">
      <c r="A288">
        <v>25</v>
      </c>
      <c r="B288" s="1">
        <v>3.5000000000000001E-3</v>
      </c>
      <c r="C288" t="s">
        <v>2066</v>
      </c>
      <c r="D288" t="s">
        <v>832</v>
      </c>
      <c r="L288">
        <f t="shared" si="8"/>
        <v>193.69</v>
      </c>
      <c r="M288" s="2">
        <f t="shared" si="9"/>
        <v>7.7476000000000003</v>
      </c>
    </row>
    <row r="289" spans="1:13">
      <c r="A289">
        <v>27</v>
      </c>
      <c r="B289" s="1">
        <v>3.5000000000000001E-3</v>
      </c>
      <c r="C289" t="s">
        <v>2066</v>
      </c>
      <c r="D289" t="s">
        <v>871</v>
      </c>
      <c r="L289">
        <f t="shared" si="8"/>
        <v>193.69</v>
      </c>
      <c r="M289" s="2">
        <f t="shared" si="9"/>
        <v>7.1737037037037039</v>
      </c>
    </row>
    <row r="290" spans="1:13">
      <c r="A290">
        <v>27</v>
      </c>
      <c r="B290" s="1">
        <v>3.5000000000000001E-3</v>
      </c>
      <c r="C290" t="s">
        <v>2066</v>
      </c>
      <c r="D290" t="s">
        <v>841</v>
      </c>
      <c r="L290">
        <f t="shared" si="8"/>
        <v>193.69</v>
      </c>
      <c r="M290" s="2">
        <f t="shared" si="9"/>
        <v>7.1737037037037039</v>
      </c>
    </row>
    <row r="291" spans="1:13">
      <c r="A291">
        <v>27</v>
      </c>
      <c r="B291" s="1">
        <v>3.5000000000000001E-3</v>
      </c>
      <c r="C291" t="s">
        <v>2063</v>
      </c>
      <c r="D291" t="s">
        <v>877</v>
      </c>
      <c r="L291">
        <f t="shared" si="8"/>
        <v>193.69</v>
      </c>
      <c r="M291" s="2">
        <f t="shared" si="9"/>
        <v>7.1737037037037039</v>
      </c>
    </row>
    <row r="292" spans="1:13">
      <c r="A292">
        <v>26</v>
      </c>
      <c r="B292" s="1">
        <v>3.5000000000000001E-3</v>
      </c>
      <c r="C292" t="s">
        <v>2062</v>
      </c>
      <c r="D292" t="s">
        <v>848</v>
      </c>
      <c r="L292">
        <f t="shared" si="8"/>
        <v>193.69</v>
      </c>
      <c r="M292" s="2">
        <f t="shared" si="9"/>
        <v>7.4496153846153845</v>
      </c>
    </row>
    <row r="293" spans="1:13">
      <c r="A293">
        <v>26</v>
      </c>
      <c r="B293" s="1">
        <v>3.5000000000000001E-3</v>
      </c>
      <c r="C293" t="s">
        <v>2062</v>
      </c>
      <c r="D293" t="s">
        <v>821</v>
      </c>
      <c r="L293">
        <f t="shared" si="8"/>
        <v>193.69</v>
      </c>
      <c r="M293" s="2">
        <f t="shared" si="9"/>
        <v>7.4496153846153845</v>
      </c>
    </row>
    <row r="294" spans="1:13">
      <c r="A294">
        <v>27</v>
      </c>
      <c r="B294" s="1">
        <v>3.5000000000000001E-3</v>
      </c>
      <c r="C294" t="s">
        <v>2062</v>
      </c>
      <c r="D294" t="s">
        <v>863</v>
      </c>
      <c r="L294">
        <f t="shared" si="8"/>
        <v>193.69</v>
      </c>
      <c r="M294" s="2">
        <f t="shared" si="9"/>
        <v>7.1737037037037039</v>
      </c>
    </row>
    <row r="295" spans="1:13">
      <c r="A295">
        <v>26</v>
      </c>
      <c r="B295" s="1">
        <v>3.5000000000000001E-3</v>
      </c>
      <c r="C295" t="s">
        <v>2070</v>
      </c>
      <c r="D295" t="s">
        <v>828</v>
      </c>
      <c r="L295">
        <f t="shared" si="8"/>
        <v>193.69</v>
      </c>
      <c r="M295" s="2">
        <f t="shared" si="9"/>
        <v>7.4496153846153845</v>
      </c>
    </row>
    <row r="296" spans="1:13">
      <c r="A296">
        <v>26</v>
      </c>
      <c r="B296" s="1">
        <v>3.5000000000000001E-3</v>
      </c>
      <c r="C296" t="s">
        <v>2087</v>
      </c>
      <c r="D296" t="s">
        <v>868</v>
      </c>
      <c r="L296">
        <f t="shared" si="8"/>
        <v>193.69</v>
      </c>
      <c r="M296" s="2">
        <f t="shared" si="9"/>
        <v>7.4496153846153845</v>
      </c>
    </row>
    <row r="297" spans="1:13">
      <c r="A297">
        <v>25</v>
      </c>
      <c r="B297" s="1">
        <v>3.5000000000000001E-3</v>
      </c>
      <c r="C297" t="s">
        <v>2071</v>
      </c>
      <c r="D297" t="s">
        <v>833</v>
      </c>
      <c r="L297">
        <f t="shared" si="8"/>
        <v>193.69</v>
      </c>
      <c r="M297" s="2">
        <f t="shared" si="9"/>
        <v>7.7476000000000003</v>
      </c>
    </row>
    <row r="298" spans="1:13">
      <c r="A298">
        <v>24</v>
      </c>
      <c r="B298" s="1">
        <v>3.5000000000000001E-3</v>
      </c>
      <c r="C298" t="s">
        <v>2071</v>
      </c>
      <c r="D298" t="s">
        <v>872</v>
      </c>
      <c r="L298">
        <f t="shared" si="8"/>
        <v>193.69</v>
      </c>
      <c r="M298" s="2">
        <f t="shared" si="9"/>
        <v>8.0704166666666666</v>
      </c>
    </row>
    <row r="299" spans="1:13">
      <c r="A299">
        <v>26</v>
      </c>
      <c r="B299" s="1">
        <v>3.5000000000000001E-3</v>
      </c>
      <c r="C299" t="s">
        <v>2071</v>
      </c>
      <c r="D299" t="s">
        <v>842</v>
      </c>
      <c r="L299">
        <f t="shared" si="8"/>
        <v>193.69</v>
      </c>
      <c r="M299" s="2">
        <f t="shared" si="9"/>
        <v>7.4496153846153845</v>
      </c>
    </row>
    <row r="300" spans="1:13">
      <c r="A300">
        <v>27</v>
      </c>
      <c r="B300" s="1">
        <v>3.5000000000000001E-3</v>
      </c>
      <c r="C300" t="s">
        <v>2052</v>
      </c>
      <c r="D300" t="s">
        <v>879</v>
      </c>
      <c r="L300">
        <f t="shared" si="8"/>
        <v>193.69</v>
      </c>
      <c r="M300" s="2">
        <f t="shared" si="9"/>
        <v>7.1737037037037039</v>
      </c>
    </row>
    <row r="301" spans="1:13">
      <c r="A301">
        <v>28</v>
      </c>
      <c r="B301" s="1">
        <v>3.5000000000000001E-3</v>
      </c>
      <c r="C301" t="s">
        <v>2052</v>
      </c>
      <c r="D301" t="s">
        <v>850</v>
      </c>
      <c r="L301">
        <f t="shared" si="8"/>
        <v>193.69</v>
      </c>
      <c r="M301" s="2">
        <f t="shared" si="9"/>
        <v>6.9174999999999995</v>
      </c>
    </row>
    <row r="302" spans="1:13">
      <c r="A302">
        <v>24</v>
      </c>
      <c r="B302" s="1">
        <v>3.5000000000000001E-3</v>
      </c>
      <c r="C302" t="s">
        <v>2052</v>
      </c>
      <c r="D302" t="s">
        <v>884</v>
      </c>
      <c r="L302">
        <f t="shared" si="8"/>
        <v>193.69</v>
      </c>
      <c r="M302" s="2">
        <f t="shared" si="9"/>
        <v>8.0704166666666666</v>
      </c>
    </row>
    <row r="303" spans="1:13">
      <c r="A303">
        <v>24</v>
      </c>
      <c r="B303" s="1">
        <v>3.5000000000000001E-3</v>
      </c>
      <c r="C303" t="s">
        <v>2052</v>
      </c>
      <c r="D303" t="s">
        <v>864</v>
      </c>
      <c r="L303">
        <f t="shared" si="8"/>
        <v>193.69</v>
      </c>
      <c r="M303" s="2">
        <f t="shared" si="9"/>
        <v>8.0704166666666666</v>
      </c>
    </row>
    <row r="304" spans="1:13">
      <c r="A304">
        <v>26</v>
      </c>
      <c r="B304" s="1">
        <v>3.5000000000000001E-3</v>
      </c>
      <c r="C304" t="s">
        <v>2079</v>
      </c>
      <c r="D304" t="s">
        <v>769</v>
      </c>
      <c r="L304">
        <f t="shared" si="8"/>
        <v>193.69</v>
      </c>
      <c r="M304" s="2">
        <f t="shared" si="9"/>
        <v>7.4496153846153845</v>
      </c>
    </row>
    <row r="305" spans="1:13">
      <c r="A305">
        <v>26</v>
      </c>
      <c r="B305" s="1">
        <v>3.5000000000000001E-3</v>
      </c>
      <c r="C305" t="s">
        <v>2079</v>
      </c>
      <c r="D305" t="s">
        <v>778</v>
      </c>
      <c r="L305">
        <f t="shared" si="8"/>
        <v>193.69</v>
      </c>
      <c r="M305" s="2">
        <f t="shared" si="9"/>
        <v>7.4496153846153845</v>
      </c>
    </row>
    <row r="306" spans="1:13">
      <c r="A306">
        <v>25</v>
      </c>
      <c r="B306" s="1">
        <v>3.5000000000000001E-3</v>
      </c>
      <c r="C306" t="s">
        <v>2079</v>
      </c>
      <c r="D306" t="s">
        <v>808</v>
      </c>
      <c r="L306">
        <f t="shared" si="8"/>
        <v>193.69</v>
      </c>
      <c r="M306" s="2">
        <f t="shared" si="9"/>
        <v>7.7476000000000003</v>
      </c>
    </row>
    <row r="307" spans="1:13">
      <c r="A307">
        <v>24</v>
      </c>
      <c r="B307" s="1">
        <v>3.5000000000000001E-3</v>
      </c>
      <c r="C307" t="s">
        <v>2079</v>
      </c>
      <c r="D307" t="s">
        <v>813</v>
      </c>
      <c r="L307">
        <f t="shared" si="8"/>
        <v>193.69</v>
      </c>
      <c r="M307" s="2">
        <f t="shared" si="9"/>
        <v>8.0704166666666666</v>
      </c>
    </row>
    <row r="308" spans="1:13">
      <c r="A308">
        <v>27</v>
      </c>
      <c r="B308" s="1">
        <v>3.5000000000000001E-3</v>
      </c>
      <c r="C308" t="s">
        <v>2067</v>
      </c>
      <c r="D308" t="s">
        <v>809</v>
      </c>
      <c r="L308">
        <f t="shared" si="8"/>
        <v>193.69</v>
      </c>
      <c r="M308" s="2">
        <f t="shared" si="9"/>
        <v>7.1737037037037039</v>
      </c>
    </row>
    <row r="309" spans="1:13">
      <c r="A309">
        <v>26</v>
      </c>
      <c r="B309" s="1">
        <v>3.5000000000000001E-3</v>
      </c>
      <c r="C309" t="s">
        <v>2067</v>
      </c>
      <c r="D309" t="s">
        <v>814</v>
      </c>
      <c r="L309">
        <f t="shared" si="8"/>
        <v>193.69</v>
      </c>
      <c r="M309" s="2">
        <f t="shared" si="9"/>
        <v>7.4496153846153845</v>
      </c>
    </row>
    <row r="310" spans="1:13">
      <c r="A310">
        <v>24</v>
      </c>
      <c r="B310" s="1">
        <v>3.5000000000000001E-3</v>
      </c>
      <c r="C310" t="s">
        <v>2067</v>
      </c>
      <c r="D310" t="s">
        <v>810</v>
      </c>
      <c r="L310">
        <f t="shared" si="8"/>
        <v>193.69</v>
      </c>
      <c r="M310" s="2">
        <f t="shared" si="9"/>
        <v>8.0704166666666666</v>
      </c>
    </row>
    <row r="311" spans="1:13">
      <c r="A311">
        <v>23</v>
      </c>
      <c r="B311" s="1">
        <v>3.5000000000000001E-3</v>
      </c>
      <c r="C311" t="s">
        <v>2067</v>
      </c>
      <c r="D311" t="s">
        <v>817</v>
      </c>
      <c r="L311">
        <f t="shared" si="8"/>
        <v>193.69</v>
      </c>
      <c r="M311" s="2">
        <f t="shared" si="9"/>
        <v>8.4213043478260872</v>
      </c>
    </row>
    <row r="312" spans="1:13">
      <c r="A312">
        <v>26</v>
      </c>
      <c r="B312" s="1">
        <v>3.5000000000000001E-3</v>
      </c>
      <c r="C312" t="s">
        <v>2054</v>
      </c>
      <c r="D312" t="s">
        <v>795</v>
      </c>
      <c r="L312">
        <f t="shared" si="8"/>
        <v>193.69</v>
      </c>
      <c r="M312" s="2">
        <f t="shared" si="9"/>
        <v>7.4496153846153845</v>
      </c>
    </row>
    <row r="313" spans="1:13">
      <c r="A313">
        <v>27</v>
      </c>
      <c r="B313" s="1">
        <v>3.5000000000000001E-3</v>
      </c>
      <c r="C313" t="s">
        <v>2054</v>
      </c>
      <c r="D313" t="s">
        <v>697</v>
      </c>
      <c r="L313">
        <f t="shared" si="8"/>
        <v>193.69</v>
      </c>
      <c r="M313" s="2">
        <f t="shared" si="9"/>
        <v>7.1737037037037039</v>
      </c>
    </row>
    <row r="314" spans="1:13">
      <c r="A314">
        <v>28</v>
      </c>
      <c r="B314" s="1">
        <v>3.5000000000000001E-3</v>
      </c>
      <c r="C314" t="s">
        <v>2054</v>
      </c>
      <c r="D314" t="s">
        <v>701</v>
      </c>
      <c r="L314">
        <f t="shared" si="8"/>
        <v>193.69</v>
      </c>
      <c r="M314" s="2">
        <f t="shared" si="9"/>
        <v>6.9174999999999995</v>
      </c>
    </row>
    <row r="315" spans="1:13">
      <c r="A315">
        <v>25</v>
      </c>
      <c r="B315" s="1">
        <v>3.5000000000000001E-3</v>
      </c>
      <c r="C315" t="s">
        <v>2054</v>
      </c>
      <c r="D315" t="s">
        <v>834</v>
      </c>
      <c r="L315">
        <f t="shared" si="8"/>
        <v>193.69</v>
      </c>
      <c r="M315" s="2">
        <f t="shared" si="9"/>
        <v>7.7476000000000003</v>
      </c>
    </row>
    <row r="316" spans="1:13">
      <c r="A316">
        <v>30</v>
      </c>
      <c r="B316" s="1">
        <v>3.5000000000000001E-3</v>
      </c>
      <c r="C316" t="s">
        <v>2036</v>
      </c>
      <c r="D316" t="s">
        <v>655</v>
      </c>
      <c r="L316">
        <f t="shared" si="8"/>
        <v>193.69</v>
      </c>
      <c r="M316" s="2">
        <f t="shared" si="9"/>
        <v>6.4563333333333333</v>
      </c>
    </row>
    <row r="317" spans="1:13">
      <c r="A317">
        <v>25</v>
      </c>
      <c r="B317" s="1">
        <v>3.5000000000000001E-3</v>
      </c>
      <c r="C317" t="s">
        <v>2036</v>
      </c>
      <c r="D317" t="s">
        <v>843</v>
      </c>
      <c r="L317">
        <f t="shared" si="8"/>
        <v>193.69</v>
      </c>
      <c r="M317" s="2">
        <f t="shared" si="9"/>
        <v>7.7476000000000003</v>
      </c>
    </row>
    <row r="318" spans="1:13">
      <c r="A318">
        <v>25</v>
      </c>
      <c r="B318" s="1">
        <v>3.5000000000000001E-3</v>
      </c>
      <c r="C318" t="s">
        <v>2036</v>
      </c>
      <c r="D318" t="s">
        <v>816</v>
      </c>
      <c r="L318">
        <f t="shared" si="8"/>
        <v>193.69</v>
      </c>
      <c r="M318" s="2">
        <f t="shared" si="9"/>
        <v>7.7476000000000003</v>
      </c>
    </row>
    <row r="319" spans="1:13">
      <c r="A319">
        <v>24</v>
      </c>
      <c r="B319" s="1">
        <v>3.5000000000000001E-3</v>
      </c>
      <c r="C319" t="s">
        <v>2036</v>
      </c>
      <c r="D319" t="s">
        <v>851</v>
      </c>
      <c r="L319">
        <f t="shared" si="8"/>
        <v>193.69</v>
      </c>
      <c r="M319" s="2">
        <f t="shared" si="9"/>
        <v>8.0704166666666666</v>
      </c>
    </row>
    <row r="320" spans="1:13">
      <c r="A320">
        <v>27</v>
      </c>
      <c r="B320" s="1">
        <v>3.5000000000000001E-3</v>
      </c>
      <c r="C320" t="s">
        <v>2025</v>
      </c>
      <c r="D320" t="s">
        <v>885</v>
      </c>
      <c r="L320">
        <f t="shared" si="8"/>
        <v>193.69</v>
      </c>
      <c r="M320" s="2">
        <f t="shared" si="9"/>
        <v>7.1737037037037039</v>
      </c>
    </row>
    <row r="321" spans="1:13">
      <c r="A321">
        <v>25</v>
      </c>
      <c r="B321" s="1">
        <v>3.5000000000000001E-3</v>
      </c>
      <c r="C321" t="s">
        <v>2025</v>
      </c>
      <c r="D321" t="s">
        <v>856</v>
      </c>
      <c r="L321">
        <f t="shared" si="8"/>
        <v>193.69</v>
      </c>
      <c r="M321" s="2">
        <f t="shared" si="9"/>
        <v>7.7476000000000003</v>
      </c>
    </row>
    <row r="322" spans="1:13">
      <c r="A322">
        <v>36</v>
      </c>
      <c r="B322" s="1">
        <v>3.5000000000000001E-3</v>
      </c>
      <c r="C322" t="s">
        <v>2025</v>
      </c>
      <c r="D322" t="s">
        <v>887</v>
      </c>
      <c r="L322">
        <f t="shared" si="8"/>
        <v>193.69</v>
      </c>
      <c r="M322" s="2">
        <f t="shared" si="9"/>
        <v>5.3802777777777777</v>
      </c>
    </row>
    <row r="323" spans="1:13">
      <c r="A323">
        <v>26</v>
      </c>
      <c r="B323" s="1">
        <v>3.5000000000000001E-3</v>
      </c>
      <c r="C323" t="s">
        <v>2025</v>
      </c>
      <c r="D323" t="s">
        <v>869</v>
      </c>
      <c r="L323">
        <f t="shared" si="8"/>
        <v>193.69</v>
      </c>
      <c r="M323" s="2">
        <f t="shared" si="9"/>
        <v>7.4496153846153845</v>
      </c>
    </row>
    <row r="324" spans="1:13">
      <c r="A324">
        <v>29</v>
      </c>
      <c r="B324" s="1">
        <v>3.5000000000000001E-3</v>
      </c>
      <c r="C324" t="s">
        <v>2040</v>
      </c>
      <c r="D324" t="s">
        <v>836</v>
      </c>
      <c r="L324">
        <f t="shared" si="8"/>
        <v>193.69</v>
      </c>
      <c r="M324" s="2">
        <f t="shared" si="9"/>
        <v>6.6789655172413793</v>
      </c>
    </row>
    <row r="325" spans="1:13">
      <c r="A325">
        <v>25</v>
      </c>
      <c r="B325" s="1">
        <v>3.5000000000000001E-3</v>
      </c>
      <c r="C325" t="s">
        <v>2040</v>
      </c>
      <c r="D325" t="s">
        <v>873</v>
      </c>
      <c r="L325">
        <f t="shared" si="8"/>
        <v>193.69</v>
      </c>
      <c r="M325" s="2">
        <f t="shared" si="9"/>
        <v>7.7476000000000003</v>
      </c>
    </row>
    <row r="326" spans="1:13">
      <c r="A326">
        <v>26</v>
      </c>
      <c r="B326" s="1">
        <v>3.5000000000000001E-3</v>
      </c>
      <c r="C326" t="s">
        <v>2084</v>
      </c>
      <c r="D326" t="s">
        <v>844</v>
      </c>
      <c r="L326">
        <f t="shared" ref="L326:L338" si="10">($L$2*B326)</f>
        <v>193.69</v>
      </c>
      <c r="M326" s="2">
        <f t="shared" ref="M326:M338" si="11">L326/A326</f>
        <v>7.4496153846153845</v>
      </c>
    </row>
    <row r="327" spans="1:13">
      <c r="A327">
        <v>25</v>
      </c>
      <c r="B327" s="1">
        <v>3.5000000000000001E-3</v>
      </c>
      <c r="C327" t="s">
        <v>2084</v>
      </c>
      <c r="D327" t="s">
        <v>880</v>
      </c>
      <c r="L327">
        <f t="shared" si="10"/>
        <v>193.69</v>
      </c>
      <c r="M327" s="2">
        <f t="shared" si="11"/>
        <v>7.7476000000000003</v>
      </c>
    </row>
    <row r="328" spans="1:13">
      <c r="A328">
        <v>28</v>
      </c>
      <c r="B328" s="1">
        <v>3.5000000000000001E-3</v>
      </c>
      <c r="C328" t="s">
        <v>2047</v>
      </c>
      <c r="D328" t="s">
        <v>853</v>
      </c>
      <c r="L328">
        <f t="shared" si="10"/>
        <v>193.69</v>
      </c>
      <c r="M328" s="2">
        <f t="shared" si="11"/>
        <v>6.9174999999999995</v>
      </c>
    </row>
    <row r="329" spans="1:13">
      <c r="A329">
        <v>27</v>
      </c>
      <c r="B329" s="1">
        <v>3.5000000000000001E-3</v>
      </c>
      <c r="C329" t="s">
        <v>2047</v>
      </c>
      <c r="D329" t="s">
        <v>886</v>
      </c>
      <c r="L329">
        <f t="shared" si="10"/>
        <v>193.69</v>
      </c>
      <c r="M329" s="2">
        <f t="shared" si="11"/>
        <v>7.1737037037037039</v>
      </c>
    </row>
    <row r="330" spans="1:13">
      <c r="A330">
        <v>28</v>
      </c>
      <c r="B330" s="1">
        <v>3.5000000000000001E-3</v>
      </c>
      <c r="C330" t="s">
        <v>2047</v>
      </c>
      <c r="D330" t="s">
        <v>857</v>
      </c>
      <c r="L330">
        <f t="shared" si="10"/>
        <v>193.69</v>
      </c>
      <c r="M330" s="2">
        <f t="shared" si="11"/>
        <v>6.9174999999999995</v>
      </c>
    </row>
    <row r="331" spans="1:13">
      <c r="A331">
        <v>28</v>
      </c>
      <c r="B331" s="1">
        <v>3.5000000000000001E-3</v>
      </c>
      <c r="C331" t="s">
        <v>2047</v>
      </c>
      <c r="D331" t="s">
        <v>888</v>
      </c>
      <c r="L331">
        <f t="shared" si="10"/>
        <v>193.69</v>
      </c>
      <c r="M331" s="2">
        <f t="shared" si="11"/>
        <v>6.9174999999999995</v>
      </c>
    </row>
    <row r="332" spans="1:13">
      <c r="A332">
        <v>25</v>
      </c>
      <c r="B332" s="1">
        <v>3.5000000000000001E-3</v>
      </c>
      <c r="C332" t="s">
        <v>2050</v>
      </c>
      <c r="D332" t="s">
        <v>858</v>
      </c>
      <c r="L332">
        <f t="shared" si="10"/>
        <v>193.69</v>
      </c>
      <c r="M332" s="2">
        <f t="shared" si="11"/>
        <v>7.7476000000000003</v>
      </c>
    </row>
    <row r="333" spans="1:13">
      <c r="A333">
        <v>26</v>
      </c>
      <c r="B333" s="1">
        <v>3.5000000000000001E-3</v>
      </c>
      <c r="C333" t="s">
        <v>2050</v>
      </c>
      <c r="D333" t="s">
        <v>838</v>
      </c>
      <c r="L333">
        <f t="shared" si="10"/>
        <v>193.69</v>
      </c>
      <c r="M333" s="2">
        <f t="shared" si="11"/>
        <v>7.4496153846153845</v>
      </c>
    </row>
    <row r="334" spans="1:13">
      <c r="A334">
        <v>28</v>
      </c>
      <c r="B334" s="1">
        <v>3.5000000000000001E-3</v>
      </c>
      <c r="C334" t="s">
        <v>2050</v>
      </c>
      <c r="D334" t="s">
        <v>875</v>
      </c>
      <c r="L334">
        <f t="shared" si="10"/>
        <v>193.69</v>
      </c>
      <c r="M334" s="2">
        <f t="shared" si="11"/>
        <v>6.9174999999999995</v>
      </c>
    </row>
    <row r="335" spans="1:13">
      <c r="A335">
        <v>26</v>
      </c>
      <c r="B335" s="1">
        <v>3.5000000000000001E-3</v>
      </c>
      <c r="C335" t="s">
        <v>2072</v>
      </c>
      <c r="D335" t="s">
        <v>846</v>
      </c>
      <c r="L335">
        <f t="shared" si="10"/>
        <v>193.69</v>
      </c>
      <c r="M335" s="2">
        <f t="shared" si="11"/>
        <v>7.4496153846153845</v>
      </c>
    </row>
    <row r="336" spans="1:13">
      <c r="A336">
        <v>26</v>
      </c>
      <c r="B336" s="1">
        <v>3.5000000000000001E-3</v>
      </c>
      <c r="C336" t="s">
        <v>2088</v>
      </c>
      <c r="D336" t="s">
        <v>881</v>
      </c>
      <c r="L336">
        <f t="shared" si="10"/>
        <v>193.69</v>
      </c>
      <c r="M336" s="2">
        <f t="shared" si="11"/>
        <v>7.4496153846153845</v>
      </c>
    </row>
    <row r="337" spans="1:13">
      <c r="A337">
        <v>24</v>
      </c>
      <c r="B337" s="1">
        <v>3.5000000000000001E-3</v>
      </c>
      <c r="C337" t="s">
        <v>2094</v>
      </c>
      <c r="D337" t="s">
        <v>773</v>
      </c>
      <c r="L337">
        <f t="shared" si="10"/>
        <v>193.69</v>
      </c>
      <c r="M337" s="2">
        <f t="shared" si="11"/>
        <v>8.0704166666666666</v>
      </c>
    </row>
    <row r="338" spans="1:13">
      <c r="A338">
        <v>18</v>
      </c>
      <c r="B338" s="1">
        <v>6.9999999999999999E-4</v>
      </c>
      <c r="C338" t="s">
        <v>2094</v>
      </c>
      <c r="D338" t="s">
        <v>780</v>
      </c>
      <c r="L338">
        <f t="shared" si="10"/>
        <v>38.738</v>
      </c>
      <c r="M338" s="2">
        <f t="shared" si="11"/>
        <v>2.1521111111111111</v>
      </c>
    </row>
  </sheetData>
  <sortState ref="A5:D565">
    <sortCondition ref="D5:D56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117"/>
  <sheetViews>
    <sheetView topLeftCell="A54" zoomScale="60" zoomScaleNormal="60" workbookViewId="0">
      <pane xSplit="2" topLeftCell="C1" activePane="topRight" state="frozenSplit"/>
      <selection pane="topRight" activeCell="N60" sqref="N60:N113"/>
    </sheetView>
  </sheetViews>
  <sheetFormatPr defaultRowHeight="15"/>
  <cols>
    <col min="26" max="27" width="9.28515625" bestFit="1" customWidth="1"/>
    <col min="28" max="28" width="10.5703125" bestFit="1" customWidth="1"/>
    <col min="29" max="29" width="9.28515625" bestFit="1" customWidth="1"/>
    <col min="30" max="30" width="10.5703125" bestFit="1" customWidth="1"/>
    <col min="31" max="31" width="9.28515625" bestFit="1" customWidth="1"/>
    <col min="32" max="32" width="10.5703125" bestFit="1" customWidth="1"/>
    <col min="33" max="34" width="9.28515625" bestFit="1" customWidth="1"/>
  </cols>
  <sheetData>
    <row r="1" spans="1:45">
      <c r="P1">
        <v>59.65</v>
      </c>
      <c r="Q1">
        <v>33.06</v>
      </c>
      <c r="R1">
        <v>159.4</v>
      </c>
      <c r="S1">
        <v>40.57</v>
      </c>
      <c r="T1">
        <v>43.67</v>
      </c>
      <c r="U1">
        <v>57.23</v>
      </c>
      <c r="V1">
        <v>39.36</v>
      </c>
      <c r="W1">
        <v>46.26</v>
      </c>
      <c r="X1">
        <v>55.34</v>
      </c>
    </row>
    <row r="2" spans="1:45">
      <c r="A2" t="s">
        <v>2492</v>
      </c>
      <c r="B2" t="s">
        <v>2493</v>
      </c>
      <c r="C2" t="s">
        <v>2495</v>
      </c>
      <c r="E2" t="s">
        <v>2429</v>
      </c>
      <c r="P2" t="s">
        <v>2430</v>
      </c>
      <c r="Z2" t="s">
        <v>2496</v>
      </c>
      <c r="AJ2" t="s">
        <v>2498</v>
      </c>
      <c r="AO2" t="s">
        <v>2499</v>
      </c>
    </row>
    <row r="4" spans="1:45" s="3" customFormat="1">
      <c r="E4" s="3">
        <v>2009.04</v>
      </c>
      <c r="F4" s="3">
        <v>2009.05</v>
      </c>
      <c r="G4" s="3">
        <v>2009.06</v>
      </c>
      <c r="H4" s="3">
        <v>2009.07</v>
      </c>
      <c r="I4" s="3">
        <v>2009.08</v>
      </c>
      <c r="J4" s="3">
        <v>2009.09</v>
      </c>
      <c r="K4" s="3">
        <v>2009.1</v>
      </c>
      <c r="L4" s="3">
        <v>2009.11</v>
      </c>
      <c r="M4" s="3">
        <v>2009.12</v>
      </c>
      <c r="N4" s="3" t="s">
        <v>2494</v>
      </c>
      <c r="P4" s="3">
        <v>2009.04</v>
      </c>
      <c r="Q4" s="3">
        <v>2009.05</v>
      </c>
      <c r="R4" s="3">
        <v>2009.06</v>
      </c>
      <c r="S4" s="3">
        <v>2009.07</v>
      </c>
      <c r="T4" s="3">
        <v>2009.08</v>
      </c>
      <c r="U4" s="3">
        <v>2009.09</v>
      </c>
      <c r="V4" s="3">
        <v>2009.1</v>
      </c>
      <c r="W4" s="3">
        <v>2009.11</v>
      </c>
      <c r="X4" s="3">
        <v>2009.12</v>
      </c>
      <c r="Z4" s="3">
        <v>2009.04</v>
      </c>
      <c r="AA4" s="3">
        <v>2009.05</v>
      </c>
      <c r="AB4" s="3">
        <v>2009.06</v>
      </c>
      <c r="AC4" s="3">
        <v>2009.07</v>
      </c>
      <c r="AD4" s="3">
        <v>2009.08</v>
      </c>
      <c r="AE4" s="3">
        <v>2009.09</v>
      </c>
      <c r="AF4" s="3">
        <v>2009.1</v>
      </c>
      <c r="AG4" s="3">
        <v>2009.11</v>
      </c>
      <c r="AH4" s="3">
        <v>2009.12</v>
      </c>
      <c r="AJ4" s="3">
        <v>2009.04</v>
      </c>
      <c r="AK4" s="3">
        <v>2009.05</v>
      </c>
      <c r="AL4" s="3">
        <v>2009.06</v>
      </c>
      <c r="AM4" s="3">
        <v>2009.07</v>
      </c>
      <c r="AN4" s="3">
        <v>2009.08</v>
      </c>
      <c r="AO4" s="3">
        <v>2009.09</v>
      </c>
      <c r="AP4" s="3">
        <v>2009.1</v>
      </c>
      <c r="AQ4" s="3">
        <v>2009.11</v>
      </c>
      <c r="AR4" s="3">
        <v>2009.12</v>
      </c>
      <c r="AS4" s="3" t="s">
        <v>2500</v>
      </c>
    </row>
    <row r="5" spans="1:45">
      <c r="A5" t="s">
        <v>2432</v>
      </c>
      <c r="B5" t="s">
        <v>2433</v>
      </c>
      <c r="C5">
        <v>5.6</v>
      </c>
      <c r="E5">
        <v>59</v>
      </c>
      <c r="F5">
        <v>42</v>
      </c>
      <c r="G5">
        <v>118</v>
      </c>
      <c r="H5">
        <v>89</v>
      </c>
      <c r="I5">
        <v>94</v>
      </c>
      <c r="J5">
        <v>97</v>
      </c>
      <c r="K5">
        <v>68</v>
      </c>
      <c r="L5">
        <v>125</v>
      </c>
      <c r="M5">
        <v>71</v>
      </c>
      <c r="N5">
        <f>SUM(E5:M5)</f>
        <v>763</v>
      </c>
      <c r="P5" s="1">
        <v>4.7999999999999996E-3</v>
      </c>
      <c r="Q5" s="1">
        <v>3.8999999999999998E-3</v>
      </c>
      <c r="R5" s="1">
        <v>8.0000000000000004E-4</v>
      </c>
      <c r="S5" s="1">
        <v>2.7000000000000001E-3</v>
      </c>
      <c r="T5" s="1">
        <v>1E-3</v>
      </c>
      <c r="U5" s="1">
        <v>1.6000000000000001E-3</v>
      </c>
      <c r="V5" s="1">
        <v>8.0000000000000004E-4</v>
      </c>
      <c r="W5" s="1">
        <v>2.2000000000000001E-3</v>
      </c>
      <c r="X5" s="1">
        <v>4.0000000000000002E-4</v>
      </c>
      <c r="Z5" s="2">
        <f>(P$1*1000)*P5</f>
        <v>286.32</v>
      </c>
      <c r="AA5" s="2">
        <f>(Q$1*1000)*Q5</f>
        <v>128.934</v>
      </c>
      <c r="AB5" s="2">
        <f>(R$1*1000)*R5</f>
        <v>127.52000000000001</v>
      </c>
      <c r="AC5" s="2">
        <f>(S$1*1000)*S5</f>
        <v>109.539</v>
      </c>
      <c r="AD5" s="2">
        <f>(T$1*1000)*T5</f>
        <v>43.67</v>
      </c>
      <c r="AE5" s="2">
        <f>(U$1*1000)*U5</f>
        <v>91.567999999999998</v>
      </c>
      <c r="AF5" s="2">
        <f>(V$1*1000)*V5</f>
        <v>31.488000000000003</v>
      </c>
      <c r="AG5" s="2">
        <f>(W$1*1000)*W5</f>
        <v>101.77200000000001</v>
      </c>
      <c r="AH5" s="2">
        <f>(X$1*1000)*X5</f>
        <v>22.136000000000003</v>
      </c>
      <c r="AJ5" s="2">
        <f>Z5/C5</f>
        <v>51.128571428571433</v>
      </c>
      <c r="AK5" s="2">
        <f>AA5/C5</f>
        <v>23.023928571428574</v>
      </c>
      <c r="AL5" s="2">
        <f>AB5/C5</f>
        <v>22.771428571428576</v>
      </c>
      <c r="AM5" s="2">
        <f>AC5/C5</f>
        <v>19.560535714285717</v>
      </c>
      <c r="AN5" s="2">
        <f>AD5/C5</f>
        <v>7.7982142857142867</v>
      </c>
      <c r="AO5" s="2">
        <f>AE5/C5</f>
        <v>16.351428571428571</v>
      </c>
      <c r="AP5" s="2">
        <f>AF5/C5</f>
        <v>5.6228571428571437</v>
      </c>
      <c r="AQ5" s="2">
        <f>AG5/C5</f>
        <v>18.173571428571432</v>
      </c>
      <c r="AR5" s="2">
        <f>AH5/C5</f>
        <v>3.9528571428571437</v>
      </c>
      <c r="AS5" s="2">
        <f>SUM(AJ5:AR5)</f>
        <v>168.38339285714287</v>
      </c>
    </row>
    <row r="6" spans="1:45">
      <c r="A6" t="s">
        <v>2435</v>
      </c>
      <c r="B6" t="s">
        <v>2433</v>
      </c>
      <c r="C6">
        <v>7.5</v>
      </c>
      <c r="H6">
        <v>104</v>
      </c>
      <c r="I6">
        <v>99</v>
      </c>
      <c r="J6">
        <v>87</v>
      </c>
      <c r="K6">
        <v>60</v>
      </c>
      <c r="L6">
        <v>114</v>
      </c>
      <c r="M6">
        <v>109</v>
      </c>
      <c r="N6">
        <f t="shared" ref="N6:N69" si="0">SUM(E6:M6)</f>
        <v>573</v>
      </c>
      <c r="S6" s="1">
        <v>5.3E-3</v>
      </c>
      <c r="T6" s="1">
        <v>1.6999999999999999E-3</v>
      </c>
      <c r="U6" s="1">
        <v>1.5E-3</v>
      </c>
      <c r="V6" s="1">
        <v>4.0000000000000002E-4</v>
      </c>
      <c r="W6" s="1">
        <v>8.9999999999999998E-4</v>
      </c>
      <c r="X6" s="1">
        <v>2.9999999999999997E-4</v>
      </c>
      <c r="Z6" s="2">
        <f t="shared" ref="Z6:Z69" si="1">(P$1*1000)*P6</f>
        <v>0</v>
      </c>
      <c r="AA6" s="2">
        <f t="shared" ref="AA6:AA69" si="2">(Q$1*1000)*Q6</f>
        <v>0</v>
      </c>
      <c r="AB6" s="2">
        <f t="shared" ref="AB6:AB69" si="3">(R$1*1000)*R6</f>
        <v>0</v>
      </c>
      <c r="AC6" s="2">
        <f t="shared" ref="AC6:AC69" si="4">(S$1*1000)*S6</f>
        <v>215.02100000000002</v>
      </c>
      <c r="AD6" s="2">
        <f t="shared" ref="AD6:AD69" si="5">(T$1*1000)*T6</f>
        <v>74.23899999999999</v>
      </c>
      <c r="AE6" s="2">
        <f t="shared" ref="AE6:AE69" si="6">(U$1*1000)*U6</f>
        <v>85.844999999999999</v>
      </c>
      <c r="AF6" s="2">
        <f t="shared" ref="AF6:AF69" si="7">(V$1*1000)*V6</f>
        <v>15.744000000000002</v>
      </c>
      <c r="AG6" s="2">
        <f t="shared" ref="AG6:AG69" si="8">(W$1*1000)*W6</f>
        <v>41.634</v>
      </c>
      <c r="AH6" s="2">
        <f t="shared" ref="AH6:AH69" si="9">(X$1*1000)*X6</f>
        <v>16.602</v>
      </c>
      <c r="AJ6" s="2">
        <f t="shared" ref="AJ6:AJ18" si="10">Z6/C6</f>
        <v>0</v>
      </c>
      <c r="AK6" s="2">
        <f t="shared" ref="AK6:AK18" si="11">AA6/C6</f>
        <v>0</v>
      </c>
      <c r="AL6" s="2">
        <f t="shared" ref="AL6:AL18" si="12">AB6/C6</f>
        <v>0</v>
      </c>
      <c r="AM6" s="2">
        <f t="shared" ref="AM6:AM18" si="13">AC6/C6</f>
        <v>28.669466666666668</v>
      </c>
      <c r="AN6" s="2">
        <f t="shared" ref="AN6:AN18" si="14">AD6/C6</f>
        <v>9.8985333333333312</v>
      </c>
      <c r="AO6" s="2">
        <f t="shared" ref="AO6:AO18" si="15">AE6/C6</f>
        <v>11.446</v>
      </c>
      <c r="AP6" s="2">
        <f t="shared" ref="AP6:AP18" si="16">AF6/C6</f>
        <v>2.0992000000000002</v>
      </c>
      <c r="AQ6" s="2">
        <f t="shared" ref="AQ6:AQ18" si="17">AG6/C6</f>
        <v>5.5511999999999997</v>
      </c>
      <c r="AR6" s="2">
        <f t="shared" ref="AR6:AR18" si="18">AH6/C6</f>
        <v>2.2136</v>
      </c>
      <c r="AS6" s="2">
        <f t="shared" ref="AS6:AS69" si="19">SUM(AJ6:AR6)</f>
        <v>59.878</v>
      </c>
    </row>
    <row r="7" spans="1:45">
      <c r="A7" t="s">
        <v>2437</v>
      </c>
      <c r="B7" t="s">
        <v>2433</v>
      </c>
      <c r="C7">
        <v>7.4</v>
      </c>
      <c r="J7">
        <v>48</v>
      </c>
      <c r="K7">
        <v>64</v>
      </c>
      <c r="L7">
        <v>127</v>
      </c>
      <c r="M7">
        <v>123</v>
      </c>
      <c r="N7">
        <f t="shared" si="0"/>
        <v>362</v>
      </c>
      <c r="U7" s="1">
        <v>8.0000000000000004E-4</v>
      </c>
      <c r="V7" s="1">
        <v>8.0000000000000004E-4</v>
      </c>
      <c r="W7" s="1">
        <v>1.1000000000000001E-3</v>
      </c>
      <c r="X7" s="1">
        <v>4.0000000000000002E-4</v>
      </c>
      <c r="Z7" s="2">
        <f t="shared" si="1"/>
        <v>0</v>
      </c>
      <c r="AA7" s="2">
        <f t="shared" si="2"/>
        <v>0</v>
      </c>
      <c r="AB7" s="2">
        <f t="shared" si="3"/>
        <v>0</v>
      </c>
      <c r="AC7" s="2">
        <f t="shared" si="4"/>
        <v>0</v>
      </c>
      <c r="AD7" s="2">
        <f t="shared" si="5"/>
        <v>0</v>
      </c>
      <c r="AE7" s="2">
        <f t="shared" si="6"/>
        <v>45.783999999999999</v>
      </c>
      <c r="AF7" s="2">
        <f t="shared" si="7"/>
        <v>31.488000000000003</v>
      </c>
      <c r="AG7" s="2">
        <f t="shared" si="8"/>
        <v>50.886000000000003</v>
      </c>
      <c r="AH7" s="2">
        <f t="shared" si="9"/>
        <v>22.136000000000003</v>
      </c>
      <c r="AJ7" s="2">
        <f t="shared" si="10"/>
        <v>0</v>
      </c>
      <c r="AK7" s="2">
        <f t="shared" si="11"/>
        <v>0</v>
      </c>
      <c r="AL7" s="2">
        <f t="shared" si="12"/>
        <v>0</v>
      </c>
      <c r="AM7" s="2">
        <f t="shared" si="13"/>
        <v>0</v>
      </c>
      <c r="AN7" s="2">
        <f t="shared" si="14"/>
        <v>0</v>
      </c>
      <c r="AO7" s="2">
        <f t="shared" si="15"/>
        <v>6.1870270270270264</v>
      </c>
      <c r="AP7" s="2">
        <f t="shared" si="16"/>
        <v>4.2551351351351352</v>
      </c>
      <c r="AQ7" s="2">
        <f t="shared" si="17"/>
        <v>6.8764864864864865</v>
      </c>
      <c r="AR7" s="2">
        <f t="shared" si="18"/>
        <v>2.9913513513513514</v>
      </c>
      <c r="AS7" s="2">
        <f t="shared" si="19"/>
        <v>20.309999999999999</v>
      </c>
    </row>
    <row r="8" spans="1:45">
      <c r="A8" t="s">
        <v>2438</v>
      </c>
      <c r="B8" t="s">
        <v>2433</v>
      </c>
      <c r="C8">
        <v>0.92200000000000004</v>
      </c>
      <c r="E8">
        <v>31</v>
      </c>
      <c r="F8">
        <v>31</v>
      </c>
      <c r="G8">
        <v>93</v>
      </c>
      <c r="H8">
        <v>74</v>
      </c>
      <c r="I8">
        <v>87</v>
      </c>
      <c r="J8">
        <v>84</v>
      </c>
      <c r="K8">
        <v>65</v>
      </c>
      <c r="L8">
        <v>86</v>
      </c>
      <c r="M8">
        <v>71</v>
      </c>
      <c r="N8">
        <f t="shared" si="0"/>
        <v>622</v>
      </c>
      <c r="P8" s="1">
        <v>4.0000000000000002E-4</v>
      </c>
      <c r="Q8" s="1">
        <v>5.0000000000000001E-4</v>
      </c>
      <c r="R8" s="1">
        <v>1E-4</v>
      </c>
      <c r="S8" s="1">
        <v>2.9999999999999997E-4</v>
      </c>
      <c r="T8" s="1">
        <v>2.0000000000000001E-4</v>
      </c>
      <c r="U8" s="1">
        <v>2.0000000000000001E-4</v>
      </c>
      <c r="V8" s="1">
        <v>1E-4</v>
      </c>
      <c r="W8" s="1">
        <v>2.0000000000000001E-4</v>
      </c>
      <c r="X8" s="1">
        <v>1E-4</v>
      </c>
      <c r="Z8" s="2">
        <f t="shared" si="1"/>
        <v>23.86</v>
      </c>
      <c r="AA8" s="2">
        <f t="shared" si="2"/>
        <v>16.53</v>
      </c>
      <c r="AB8" s="2">
        <f t="shared" si="3"/>
        <v>15.940000000000001</v>
      </c>
      <c r="AC8" s="2">
        <f t="shared" si="4"/>
        <v>12.170999999999999</v>
      </c>
      <c r="AD8" s="2">
        <f t="shared" si="5"/>
        <v>8.734</v>
      </c>
      <c r="AE8" s="2">
        <f t="shared" si="6"/>
        <v>11.446</v>
      </c>
      <c r="AF8" s="2">
        <f t="shared" si="7"/>
        <v>3.9360000000000004</v>
      </c>
      <c r="AG8" s="2">
        <f t="shared" si="8"/>
        <v>9.2520000000000007</v>
      </c>
      <c r="AH8" s="2">
        <f t="shared" si="9"/>
        <v>5.5340000000000007</v>
      </c>
      <c r="AJ8" s="2">
        <f t="shared" si="10"/>
        <v>25.878524945770064</v>
      </c>
      <c r="AK8" s="2">
        <f t="shared" si="11"/>
        <v>17.928416485900218</v>
      </c>
      <c r="AL8" s="2">
        <f t="shared" si="12"/>
        <v>17.288503253796097</v>
      </c>
      <c r="AM8" s="2">
        <f t="shared" si="13"/>
        <v>13.200650759219087</v>
      </c>
      <c r="AN8" s="2">
        <f t="shared" si="14"/>
        <v>9.4728850325379597</v>
      </c>
      <c r="AO8" s="2">
        <f t="shared" si="15"/>
        <v>12.414316702819956</v>
      </c>
      <c r="AP8" s="2">
        <f t="shared" si="16"/>
        <v>4.2689804772234279</v>
      </c>
      <c r="AQ8" s="2">
        <f t="shared" si="17"/>
        <v>10.034707158351409</v>
      </c>
      <c r="AR8" s="2">
        <f t="shared" si="18"/>
        <v>6.002169197396964</v>
      </c>
      <c r="AS8" s="2">
        <f t="shared" si="19"/>
        <v>116.48915401301518</v>
      </c>
    </row>
    <row r="9" spans="1:45">
      <c r="A9" t="s">
        <v>2439</v>
      </c>
      <c r="B9" t="s">
        <v>2433</v>
      </c>
      <c r="C9">
        <v>7.7</v>
      </c>
      <c r="E9">
        <v>28</v>
      </c>
      <c r="F9">
        <v>39</v>
      </c>
      <c r="G9">
        <v>97</v>
      </c>
      <c r="H9">
        <v>75</v>
      </c>
      <c r="I9">
        <v>84</v>
      </c>
      <c r="J9">
        <v>86</v>
      </c>
      <c r="K9">
        <v>65</v>
      </c>
      <c r="L9">
        <v>85</v>
      </c>
      <c r="M9">
        <v>72</v>
      </c>
      <c r="N9">
        <f t="shared" si="0"/>
        <v>631</v>
      </c>
      <c r="P9" s="1">
        <v>3.0000000000000001E-3</v>
      </c>
      <c r="Q9" s="1">
        <v>3.5000000000000001E-3</v>
      </c>
      <c r="R9" s="1">
        <v>6.9999999999999999E-4</v>
      </c>
      <c r="S9" s="1">
        <v>1.6999999999999999E-3</v>
      </c>
      <c r="T9" s="1">
        <v>5.0000000000000001E-4</v>
      </c>
      <c r="U9" s="1">
        <v>1.2999999999999999E-3</v>
      </c>
      <c r="V9" s="1">
        <v>1.1000000000000001E-3</v>
      </c>
      <c r="W9" s="1">
        <v>1.2999999999999999E-3</v>
      </c>
      <c r="X9" s="1">
        <v>4.0000000000000002E-4</v>
      </c>
      <c r="Z9" s="2">
        <f t="shared" si="1"/>
        <v>178.95000000000002</v>
      </c>
      <c r="AA9" s="2">
        <f t="shared" si="2"/>
        <v>115.71000000000001</v>
      </c>
      <c r="AB9" s="2">
        <f t="shared" si="3"/>
        <v>111.58</v>
      </c>
      <c r="AC9" s="2">
        <f t="shared" si="4"/>
        <v>68.968999999999994</v>
      </c>
      <c r="AD9" s="2">
        <f t="shared" si="5"/>
        <v>21.835000000000001</v>
      </c>
      <c r="AE9" s="2">
        <f t="shared" si="6"/>
        <v>74.399000000000001</v>
      </c>
      <c r="AF9" s="2">
        <f t="shared" si="7"/>
        <v>43.295999999999999</v>
      </c>
      <c r="AG9" s="2">
        <f t="shared" si="8"/>
        <v>60.137999999999998</v>
      </c>
      <c r="AH9" s="2">
        <f t="shared" si="9"/>
        <v>22.136000000000003</v>
      </c>
      <c r="AJ9" s="2">
        <f t="shared" si="10"/>
        <v>23.240259740259742</v>
      </c>
      <c r="AK9" s="2">
        <f t="shared" si="11"/>
        <v>15.027272727272727</v>
      </c>
      <c r="AL9" s="2">
        <f t="shared" si="12"/>
        <v>14.49090909090909</v>
      </c>
      <c r="AM9" s="2">
        <f t="shared" si="13"/>
        <v>8.9570129870129858</v>
      </c>
      <c r="AN9" s="2">
        <f t="shared" si="14"/>
        <v>2.8357142857142859</v>
      </c>
      <c r="AO9" s="2">
        <f t="shared" si="15"/>
        <v>9.6622077922077914</v>
      </c>
      <c r="AP9" s="2">
        <f t="shared" si="16"/>
        <v>5.6228571428571428</v>
      </c>
      <c r="AQ9" s="2">
        <f t="shared" si="17"/>
        <v>7.8101298701298694</v>
      </c>
      <c r="AR9" s="2">
        <f t="shared" si="18"/>
        <v>2.8748051948051949</v>
      </c>
      <c r="AS9" s="2">
        <f t="shared" si="19"/>
        <v>90.521168831168836</v>
      </c>
    </row>
    <row r="10" spans="1:45">
      <c r="A10" t="s">
        <v>2440</v>
      </c>
      <c r="B10" t="s">
        <v>2433</v>
      </c>
      <c r="C10">
        <v>7.7</v>
      </c>
      <c r="E10">
        <v>18</v>
      </c>
      <c r="F10">
        <v>25</v>
      </c>
      <c r="G10">
        <v>84</v>
      </c>
      <c r="H10">
        <v>75</v>
      </c>
      <c r="I10">
        <v>84</v>
      </c>
      <c r="J10">
        <v>88</v>
      </c>
      <c r="K10">
        <v>62</v>
      </c>
      <c r="L10">
        <v>114</v>
      </c>
      <c r="M10">
        <v>71</v>
      </c>
      <c r="N10">
        <f t="shared" si="0"/>
        <v>621</v>
      </c>
      <c r="P10" s="1">
        <v>2E-3</v>
      </c>
      <c r="Q10" s="1">
        <v>2.8E-3</v>
      </c>
      <c r="R10" s="1">
        <v>5.0000000000000001E-4</v>
      </c>
      <c r="S10" s="1">
        <v>1.5E-3</v>
      </c>
      <c r="T10" s="1">
        <v>4.0000000000000002E-4</v>
      </c>
      <c r="U10" s="1">
        <v>1.4E-3</v>
      </c>
      <c r="V10" s="1">
        <v>6.9999999999999999E-4</v>
      </c>
      <c r="W10" s="1">
        <v>1.4E-3</v>
      </c>
      <c r="X10" s="1">
        <v>5.0000000000000001E-4</v>
      </c>
      <c r="Z10" s="2">
        <f t="shared" si="1"/>
        <v>119.3</v>
      </c>
      <c r="AA10" s="2">
        <f t="shared" si="2"/>
        <v>92.567999999999998</v>
      </c>
      <c r="AB10" s="2">
        <f t="shared" si="3"/>
        <v>79.7</v>
      </c>
      <c r="AC10" s="2">
        <f t="shared" si="4"/>
        <v>60.855000000000004</v>
      </c>
      <c r="AD10" s="2">
        <f t="shared" si="5"/>
        <v>17.468</v>
      </c>
      <c r="AE10" s="2">
        <f t="shared" si="6"/>
        <v>80.122</v>
      </c>
      <c r="AF10" s="2">
        <f t="shared" si="7"/>
        <v>27.552</v>
      </c>
      <c r="AG10" s="2">
        <f t="shared" si="8"/>
        <v>64.763999999999996</v>
      </c>
      <c r="AH10" s="2">
        <f t="shared" si="9"/>
        <v>27.67</v>
      </c>
      <c r="AJ10" s="2">
        <f t="shared" si="10"/>
        <v>15.493506493506493</v>
      </c>
      <c r="AK10" s="2">
        <f t="shared" si="11"/>
        <v>12.021818181818182</v>
      </c>
      <c r="AL10" s="2">
        <f t="shared" si="12"/>
        <v>10.35064935064935</v>
      </c>
      <c r="AM10" s="2">
        <f t="shared" si="13"/>
        <v>7.9032467532467532</v>
      </c>
      <c r="AN10" s="2">
        <f t="shared" si="14"/>
        <v>2.2685714285714287</v>
      </c>
      <c r="AO10" s="2">
        <f t="shared" si="15"/>
        <v>10.405454545454544</v>
      </c>
      <c r="AP10" s="2">
        <f t="shared" si="16"/>
        <v>3.5781818181818181</v>
      </c>
      <c r="AQ10" s="2">
        <f t="shared" si="17"/>
        <v>8.4109090909090902</v>
      </c>
      <c r="AR10" s="2">
        <f t="shared" si="18"/>
        <v>3.5935064935064935</v>
      </c>
      <c r="AS10" s="2">
        <f t="shared" si="19"/>
        <v>74.025844155844155</v>
      </c>
    </row>
    <row r="11" spans="1:45">
      <c r="A11" t="s">
        <v>2441</v>
      </c>
      <c r="B11" t="s">
        <v>2433</v>
      </c>
      <c r="C11">
        <v>17.7</v>
      </c>
      <c r="E11">
        <v>12</v>
      </c>
      <c r="F11">
        <v>27</v>
      </c>
      <c r="G11">
        <v>86</v>
      </c>
      <c r="H11">
        <v>71</v>
      </c>
      <c r="I11">
        <v>82</v>
      </c>
      <c r="J11">
        <v>83</v>
      </c>
      <c r="K11">
        <v>62</v>
      </c>
      <c r="L11">
        <v>106</v>
      </c>
      <c r="M11">
        <v>69</v>
      </c>
      <c r="N11">
        <f t="shared" si="0"/>
        <v>598</v>
      </c>
      <c r="P11" s="1">
        <v>3.0000000000000001E-3</v>
      </c>
      <c r="Q11" s="1">
        <v>6.8999999999999999E-3</v>
      </c>
      <c r="R11" s="1">
        <v>8.9999999999999998E-4</v>
      </c>
      <c r="S11" s="1">
        <v>2.5000000000000001E-3</v>
      </c>
      <c r="T11" s="1">
        <v>4.0000000000000002E-4</v>
      </c>
      <c r="U11" s="1">
        <v>2.8999999999999998E-3</v>
      </c>
      <c r="V11" s="1">
        <v>8.9999999999999998E-4</v>
      </c>
      <c r="W11" s="1">
        <v>1.5E-3</v>
      </c>
      <c r="X11" s="1">
        <v>5.9999999999999995E-4</v>
      </c>
      <c r="Z11" s="2">
        <f t="shared" si="1"/>
        <v>178.95000000000002</v>
      </c>
      <c r="AA11" s="2">
        <f t="shared" si="2"/>
        <v>228.114</v>
      </c>
      <c r="AB11" s="2">
        <f t="shared" si="3"/>
        <v>143.46</v>
      </c>
      <c r="AC11" s="2">
        <f t="shared" si="4"/>
        <v>101.425</v>
      </c>
      <c r="AD11" s="2">
        <f t="shared" si="5"/>
        <v>17.468</v>
      </c>
      <c r="AE11" s="2">
        <f t="shared" si="6"/>
        <v>165.96699999999998</v>
      </c>
      <c r="AF11" s="2">
        <f t="shared" si="7"/>
        <v>35.423999999999999</v>
      </c>
      <c r="AG11" s="2">
        <f t="shared" si="8"/>
        <v>69.39</v>
      </c>
      <c r="AH11" s="2">
        <f t="shared" si="9"/>
        <v>33.204000000000001</v>
      </c>
      <c r="AJ11" s="2">
        <f t="shared" si="10"/>
        <v>10.110169491525426</v>
      </c>
      <c r="AK11" s="2">
        <f t="shared" si="11"/>
        <v>12.887796610169492</v>
      </c>
      <c r="AL11" s="2">
        <f t="shared" si="12"/>
        <v>8.1050847457627118</v>
      </c>
      <c r="AM11" s="2">
        <f t="shared" si="13"/>
        <v>5.7302259887005649</v>
      </c>
      <c r="AN11" s="2">
        <f t="shared" si="14"/>
        <v>0.9868926553672317</v>
      </c>
      <c r="AO11" s="2">
        <f t="shared" si="15"/>
        <v>9.3766666666666669</v>
      </c>
      <c r="AP11" s="2">
        <f t="shared" si="16"/>
        <v>2.0013559322033898</v>
      </c>
      <c r="AQ11" s="2">
        <f t="shared" si="17"/>
        <v>3.9203389830508475</v>
      </c>
      <c r="AR11" s="2">
        <f t="shared" si="18"/>
        <v>1.8759322033898307</v>
      </c>
      <c r="AS11" s="2">
        <f t="shared" si="19"/>
        <v>54.994463276836164</v>
      </c>
    </row>
    <row r="12" spans="1:45">
      <c r="A12" t="s">
        <v>2442</v>
      </c>
      <c r="B12" t="s">
        <v>2433</v>
      </c>
      <c r="C12">
        <v>5.2</v>
      </c>
      <c r="E12">
        <v>12</v>
      </c>
      <c r="F12">
        <v>24</v>
      </c>
      <c r="G12">
        <v>80</v>
      </c>
      <c r="H12">
        <v>70</v>
      </c>
      <c r="I12">
        <v>84</v>
      </c>
      <c r="J12">
        <v>81</v>
      </c>
      <c r="K12">
        <v>61</v>
      </c>
      <c r="L12">
        <v>81</v>
      </c>
      <c r="M12">
        <v>68</v>
      </c>
      <c r="N12">
        <f t="shared" si="0"/>
        <v>561</v>
      </c>
      <c r="P12" s="1">
        <v>8.9999999999999998E-4</v>
      </c>
      <c r="Q12" s="1">
        <v>1.6999999999999999E-3</v>
      </c>
      <c r="R12" s="1">
        <v>2.0000000000000001E-4</v>
      </c>
      <c r="S12" s="1">
        <v>6.9999999999999999E-4</v>
      </c>
      <c r="T12" s="1">
        <v>2.9999999999999997E-4</v>
      </c>
      <c r="U12" s="1">
        <v>5.9999999999999995E-4</v>
      </c>
      <c r="V12" s="1">
        <v>2.9999999999999997E-4</v>
      </c>
      <c r="W12" s="1">
        <v>5.9999999999999995E-4</v>
      </c>
      <c r="X12" s="1">
        <v>1E-4</v>
      </c>
      <c r="Z12" s="2">
        <f t="shared" si="1"/>
        <v>53.684999999999995</v>
      </c>
      <c r="AA12" s="2">
        <f t="shared" si="2"/>
        <v>56.201999999999998</v>
      </c>
      <c r="AB12" s="2">
        <f t="shared" si="3"/>
        <v>31.880000000000003</v>
      </c>
      <c r="AC12" s="2">
        <f t="shared" si="4"/>
        <v>28.399000000000001</v>
      </c>
      <c r="AD12" s="2">
        <f t="shared" si="5"/>
        <v>13.100999999999999</v>
      </c>
      <c r="AE12" s="2">
        <f t="shared" si="6"/>
        <v>34.337999999999994</v>
      </c>
      <c r="AF12" s="2">
        <f t="shared" si="7"/>
        <v>11.808</v>
      </c>
      <c r="AG12" s="2">
        <f t="shared" si="8"/>
        <v>27.755999999999997</v>
      </c>
      <c r="AH12" s="2">
        <f t="shared" si="9"/>
        <v>5.5340000000000007</v>
      </c>
      <c r="AJ12" s="2">
        <f t="shared" si="10"/>
        <v>10.324038461538461</v>
      </c>
      <c r="AK12" s="2">
        <f t="shared" si="11"/>
        <v>10.808076923076923</v>
      </c>
      <c r="AL12" s="2">
        <f t="shared" si="12"/>
        <v>6.1307692307692312</v>
      </c>
      <c r="AM12" s="2">
        <f t="shared" si="13"/>
        <v>5.4613461538461534</v>
      </c>
      <c r="AN12" s="2">
        <f t="shared" si="14"/>
        <v>2.5194230769230765</v>
      </c>
      <c r="AO12" s="2">
        <f t="shared" si="15"/>
        <v>6.6034615384615369</v>
      </c>
      <c r="AP12" s="2">
        <f t="shared" si="16"/>
        <v>2.2707692307692309</v>
      </c>
      <c r="AQ12" s="2">
        <f t="shared" si="17"/>
        <v>5.3376923076923068</v>
      </c>
      <c r="AR12" s="2">
        <f t="shared" si="18"/>
        <v>1.0642307692307693</v>
      </c>
      <c r="AS12" s="2">
        <f t="shared" si="19"/>
        <v>50.519807692307687</v>
      </c>
    </row>
    <row r="13" spans="1:45">
      <c r="A13" t="s">
        <v>2443</v>
      </c>
      <c r="B13" t="s">
        <v>2433</v>
      </c>
      <c r="C13">
        <v>9.1999999999999993</v>
      </c>
      <c r="E13">
        <v>9</v>
      </c>
      <c r="F13">
        <v>21</v>
      </c>
      <c r="G13">
        <v>79</v>
      </c>
      <c r="H13">
        <v>75</v>
      </c>
      <c r="I13">
        <v>83</v>
      </c>
      <c r="J13">
        <v>83</v>
      </c>
      <c r="K13">
        <v>60</v>
      </c>
      <c r="L13">
        <v>80</v>
      </c>
      <c r="M13">
        <v>69</v>
      </c>
      <c r="N13">
        <f t="shared" si="0"/>
        <v>559</v>
      </c>
      <c r="P13" s="1">
        <v>1.1000000000000001E-3</v>
      </c>
      <c r="Q13" s="1">
        <v>2.3E-3</v>
      </c>
      <c r="R13" s="1">
        <v>2.9999999999999997E-4</v>
      </c>
      <c r="S13" s="1">
        <v>2.0999999999999999E-3</v>
      </c>
      <c r="T13" s="1">
        <v>4.0000000000000002E-4</v>
      </c>
      <c r="U13" s="1">
        <v>1.1999999999999999E-3</v>
      </c>
      <c r="V13" s="1">
        <v>5.0000000000000001E-4</v>
      </c>
      <c r="W13" s="1">
        <v>1.2999999999999999E-3</v>
      </c>
      <c r="X13" s="1">
        <v>2.0000000000000001E-4</v>
      </c>
      <c r="Z13" s="2">
        <f t="shared" si="1"/>
        <v>65.615000000000009</v>
      </c>
      <c r="AA13" s="2">
        <f t="shared" si="2"/>
        <v>76.037999999999997</v>
      </c>
      <c r="AB13" s="2">
        <f t="shared" si="3"/>
        <v>47.819999999999993</v>
      </c>
      <c r="AC13" s="2">
        <f t="shared" si="4"/>
        <v>85.196999999999989</v>
      </c>
      <c r="AD13" s="2">
        <f t="shared" si="5"/>
        <v>17.468</v>
      </c>
      <c r="AE13" s="2">
        <f t="shared" si="6"/>
        <v>68.675999999999988</v>
      </c>
      <c r="AF13" s="2">
        <f t="shared" si="7"/>
        <v>19.68</v>
      </c>
      <c r="AG13" s="2">
        <f t="shared" si="8"/>
        <v>60.137999999999998</v>
      </c>
      <c r="AH13" s="2">
        <f t="shared" si="9"/>
        <v>11.068000000000001</v>
      </c>
      <c r="AJ13" s="2">
        <f t="shared" si="10"/>
        <v>7.1320652173913057</v>
      </c>
      <c r="AK13" s="2">
        <f t="shared" si="11"/>
        <v>8.2650000000000006</v>
      </c>
      <c r="AL13" s="2">
        <f t="shared" si="12"/>
        <v>5.1978260869565212</v>
      </c>
      <c r="AM13" s="2">
        <f t="shared" si="13"/>
        <v>9.2605434782608693</v>
      </c>
      <c r="AN13" s="2">
        <f t="shared" si="14"/>
        <v>1.8986956521739131</v>
      </c>
      <c r="AO13" s="2">
        <f t="shared" si="15"/>
        <v>7.4647826086956517</v>
      </c>
      <c r="AP13" s="2">
        <f t="shared" si="16"/>
        <v>2.1391304347826088</v>
      </c>
      <c r="AQ13" s="2">
        <f t="shared" si="17"/>
        <v>6.5367391304347828</v>
      </c>
      <c r="AR13" s="2">
        <f t="shared" si="18"/>
        <v>1.2030434782608699</v>
      </c>
      <c r="AS13" s="2">
        <f t="shared" si="19"/>
        <v>49.097826086956516</v>
      </c>
    </row>
    <row r="14" spans="1:45">
      <c r="A14" t="s">
        <v>2444</v>
      </c>
      <c r="B14" t="s">
        <v>2433</v>
      </c>
      <c r="C14">
        <v>4.7</v>
      </c>
      <c r="E14">
        <v>11</v>
      </c>
      <c r="F14">
        <v>21</v>
      </c>
      <c r="G14">
        <v>78</v>
      </c>
      <c r="H14">
        <v>69</v>
      </c>
      <c r="I14">
        <v>82</v>
      </c>
      <c r="J14">
        <v>84</v>
      </c>
      <c r="K14">
        <v>61</v>
      </c>
      <c r="L14">
        <v>81</v>
      </c>
      <c r="M14">
        <v>69</v>
      </c>
      <c r="N14">
        <f t="shared" si="0"/>
        <v>556</v>
      </c>
      <c r="P14" s="1">
        <v>6.9999999999999999E-4</v>
      </c>
      <c r="Q14" s="1">
        <v>1.1999999999999999E-3</v>
      </c>
      <c r="R14" s="1">
        <v>2.0000000000000001E-4</v>
      </c>
      <c r="S14" s="1">
        <v>6.9999999999999999E-4</v>
      </c>
      <c r="T14" t="s">
        <v>2</v>
      </c>
      <c r="U14" s="1">
        <v>5.0000000000000001E-4</v>
      </c>
      <c r="V14" s="1">
        <v>2.9999999999999997E-4</v>
      </c>
      <c r="W14" s="1">
        <v>5.9999999999999995E-4</v>
      </c>
      <c r="X14" s="1">
        <v>1E-4</v>
      </c>
      <c r="Z14" s="2">
        <f t="shared" si="1"/>
        <v>41.755000000000003</v>
      </c>
      <c r="AA14" s="2">
        <f t="shared" si="2"/>
        <v>39.671999999999997</v>
      </c>
      <c r="AB14" s="2">
        <f t="shared" si="3"/>
        <v>31.880000000000003</v>
      </c>
      <c r="AC14" s="2">
        <f t="shared" si="4"/>
        <v>28.399000000000001</v>
      </c>
      <c r="AD14" s="2"/>
      <c r="AE14" s="2">
        <f t="shared" si="6"/>
        <v>28.615000000000002</v>
      </c>
      <c r="AF14" s="2">
        <f t="shared" si="7"/>
        <v>11.808</v>
      </c>
      <c r="AG14" s="2">
        <f t="shared" si="8"/>
        <v>27.755999999999997</v>
      </c>
      <c r="AH14" s="2">
        <f t="shared" si="9"/>
        <v>5.5340000000000007</v>
      </c>
      <c r="AJ14" s="2">
        <f t="shared" si="10"/>
        <v>8.8840425531914899</v>
      </c>
      <c r="AK14" s="2">
        <f t="shared" si="11"/>
        <v>8.4408510638297862</v>
      </c>
      <c r="AL14" s="2">
        <f t="shared" si="12"/>
        <v>6.7829787234042556</v>
      </c>
      <c r="AM14" s="2">
        <f t="shared" si="13"/>
        <v>6.0423404255319149</v>
      </c>
      <c r="AN14" s="2">
        <f t="shared" si="14"/>
        <v>0</v>
      </c>
      <c r="AO14" s="2">
        <f t="shared" si="15"/>
        <v>6.0882978723404255</v>
      </c>
      <c r="AP14" s="2">
        <f t="shared" si="16"/>
        <v>2.5123404255319146</v>
      </c>
      <c r="AQ14" s="2">
        <f t="shared" si="17"/>
        <v>5.9055319148936158</v>
      </c>
      <c r="AR14" s="2">
        <f t="shared" si="18"/>
        <v>1.1774468085106384</v>
      </c>
      <c r="AS14" s="2">
        <f t="shared" si="19"/>
        <v>45.833829787234038</v>
      </c>
    </row>
    <row r="15" spans="1:45">
      <c r="A15" t="s">
        <v>2446</v>
      </c>
      <c r="B15" t="s">
        <v>2433</v>
      </c>
      <c r="C15">
        <v>28.9</v>
      </c>
      <c r="E15">
        <v>11</v>
      </c>
      <c r="F15">
        <v>20</v>
      </c>
      <c r="G15">
        <v>86</v>
      </c>
      <c r="H15">
        <v>83</v>
      </c>
      <c r="I15">
        <v>89</v>
      </c>
      <c r="J15">
        <v>87</v>
      </c>
      <c r="K15">
        <v>63</v>
      </c>
      <c r="L15">
        <v>96</v>
      </c>
      <c r="M15">
        <v>89</v>
      </c>
      <c r="N15">
        <f t="shared" si="0"/>
        <v>624</v>
      </c>
      <c r="P15" s="1">
        <v>4.0000000000000001E-3</v>
      </c>
      <c r="Q15" s="1">
        <v>5.1000000000000004E-3</v>
      </c>
      <c r="R15" s="1">
        <v>1.2999999999999999E-3</v>
      </c>
      <c r="S15" s="1">
        <v>9.1000000000000004E-3</v>
      </c>
      <c r="T15" s="1">
        <v>1.2999999999999999E-3</v>
      </c>
      <c r="U15" s="1">
        <v>3.8E-3</v>
      </c>
      <c r="V15" s="1">
        <v>8.9999999999999998E-4</v>
      </c>
      <c r="W15" s="1">
        <v>4.0000000000000001E-3</v>
      </c>
      <c r="X15" s="1">
        <v>1.4E-3</v>
      </c>
      <c r="Z15" s="2">
        <f t="shared" si="1"/>
        <v>238.6</v>
      </c>
      <c r="AA15" s="2">
        <f t="shared" si="2"/>
        <v>168.60600000000002</v>
      </c>
      <c r="AB15" s="2">
        <f t="shared" si="3"/>
        <v>207.22</v>
      </c>
      <c r="AC15" s="2">
        <f t="shared" si="4"/>
        <v>369.18700000000001</v>
      </c>
      <c r="AD15" s="2">
        <f t="shared" si="5"/>
        <v>56.771000000000001</v>
      </c>
      <c r="AE15" s="2">
        <f t="shared" si="6"/>
        <v>217.47399999999999</v>
      </c>
      <c r="AF15" s="2">
        <f t="shared" si="7"/>
        <v>35.423999999999999</v>
      </c>
      <c r="AG15" s="2">
        <f t="shared" si="8"/>
        <v>185.04</v>
      </c>
      <c r="AH15" s="2">
        <f t="shared" si="9"/>
        <v>77.475999999999999</v>
      </c>
      <c r="AJ15" s="2">
        <f t="shared" si="10"/>
        <v>8.2560553633217992</v>
      </c>
      <c r="AK15" s="2">
        <f t="shared" si="11"/>
        <v>5.8341176470588243</v>
      </c>
      <c r="AL15" s="2">
        <f t="shared" si="12"/>
        <v>7.1702422145328724</v>
      </c>
      <c r="AM15" s="2">
        <f t="shared" si="13"/>
        <v>12.774636678200693</v>
      </c>
      <c r="AN15" s="2">
        <f t="shared" si="14"/>
        <v>1.9643944636678201</v>
      </c>
      <c r="AO15" s="2">
        <f t="shared" si="15"/>
        <v>7.5250519031141865</v>
      </c>
      <c r="AP15" s="2">
        <f t="shared" si="16"/>
        <v>1.2257439446366782</v>
      </c>
      <c r="AQ15" s="2">
        <f t="shared" si="17"/>
        <v>6.4027681660899658</v>
      </c>
      <c r="AR15" s="2">
        <f t="shared" si="18"/>
        <v>2.6808304498269897</v>
      </c>
      <c r="AS15" s="2">
        <f t="shared" si="19"/>
        <v>53.833840830449837</v>
      </c>
    </row>
    <row r="16" spans="1:45">
      <c r="A16" t="s">
        <v>2491</v>
      </c>
      <c r="B16" t="s">
        <v>2433</v>
      </c>
      <c r="C16">
        <v>3.7</v>
      </c>
      <c r="E16">
        <v>6</v>
      </c>
      <c r="F16">
        <v>20</v>
      </c>
      <c r="G16">
        <v>78</v>
      </c>
      <c r="H16">
        <v>68</v>
      </c>
      <c r="I16">
        <v>83</v>
      </c>
      <c r="J16">
        <v>82</v>
      </c>
      <c r="K16">
        <v>59</v>
      </c>
      <c r="L16">
        <v>84</v>
      </c>
      <c r="N16">
        <f t="shared" si="0"/>
        <v>480</v>
      </c>
      <c r="P16" s="1">
        <v>2.9999999999999997E-4</v>
      </c>
      <c r="Q16" s="1">
        <v>6.9999999999999999E-4</v>
      </c>
      <c r="R16" s="1">
        <v>1E-4</v>
      </c>
      <c r="S16" s="1">
        <v>4.0000000000000002E-4</v>
      </c>
      <c r="T16" s="1">
        <v>2.0000000000000001E-4</v>
      </c>
      <c r="U16" s="1">
        <v>5.0000000000000001E-4</v>
      </c>
      <c r="V16" s="1">
        <v>1E-4</v>
      </c>
      <c r="W16" s="1">
        <v>5.0000000000000001E-4</v>
      </c>
      <c r="Z16" s="2">
        <f t="shared" si="1"/>
        <v>17.895</v>
      </c>
      <c r="AA16" s="2">
        <f t="shared" si="2"/>
        <v>23.141999999999999</v>
      </c>
      <c r="AB16" s="2">
        <f t="shared" si="3"/>
        <v>15.940000000000001</v>
      </c>
      <c r="AC16" s="2">
        <f t="shared" si="4"/>
        <v>16.228000000000002</v>
      </c>
      <c r="AD16" s="2">
        <f t="shared" si="5"/>
        <v>8.734</v>
      </c>
      <c r="AE16" s="2">
        <f t="shared" si="6"/>
        <v>28.615000000000002</v>
      </c>
      <c r="AF16" s="2">
        <f t="shared" si="7"/>
        <v>3.9360000000000004</v>
      </c>
      <c r="AG16" s="2">
        <f t="shared" si="8"/>
        <v>23.13</v>
      </c>
      <c r="AH16" s="2">
        <f t="shared" si="9"/>
        <v>0</v>
      </c>
      <c r="AJ16" s="2">
        <f t="shared" si="10"/>
        <v>4.8364864864864865</v>
      </c>
      <c r="AK16" s="2">
        <f t="shared" si="11"/>
        <v>6.254594594594594</v>
      </c>
      <c r="AL16" s="2">
        <f t="shared" si="12"/>
        <v>4.3081081081081081</v>
      </c>
      <c r="AM16" s="2">
        <f t="shared" si="13"/>
        <v>4.385945945945946</v>
      </c>
      <c r="AN16" s="2">
        <f t="shared" si="14"/>
        <v>2.3605405405405406</v>
      </c>
      <c r="AO16" s="2">
        <f t="shared" si="15"/>
        <v>7.7337837837837844</v>
      </c>
      <c r="AP16" s="2">
        <f t="shared" si="16"/>
        <v>1.0637837837837838</v>
      </c>
      <c r="AQ16" s="2">
        <f t="shared" si="17"/>
        <v>6.2513513513513512</v>
      </c>
      <c r="AR16" s="2">
        <f t="shared" si="18"/>
        <v>0</v>
      </c>
      <c r="AS16" s="2">
        <f t="shared" si="19"/>
        <v>37.194594594594598</v>
      </c>
    </row>
    <row r="17" spans="1:45">
      <c r="A17" t="s">
        <v>2448</v>
      </c>
      <c r="B17" t="s">
        <v>2433</v>
      </c>
      <c r="C17">
        <v>6.2</v>
      </c>
      <c r="E17">
        <v>7</v>
      </c>
      <c r="F17">
        <v>18</v>
      </c>
      <c r="G17">
        <v>77</v>
      </c>
      <c r="H17">
        <v>77</v>
      </c>
      <c r="I17">
        <v>100</v>
      </c>
      <c r="J17">
        <v>83</v>
      </c>
      <c r="K17">
        <v>59</v>
      </c>
      <c r="L17">
        <v>95</v>
      </c>
      <c r="M17">
        <v>101</v>
      </c>
      <c r="N17">
        <f t="shared" si="0"/>
        <v>617</v>
      </c>
      <c r="P17" s="1">
        <v>5.0000000000000001E-4</v>
      </c>
      <c r="Q17" s="1">
        <v>1.1999999999999999E-3</v>
      </c>
      <c r="R17" s="1">
        <v>2.0000000000000001E-4</v>
      </c>
      <c r="S17" s="1">
        <v>1.1999999999999999E-3</v>
      </c>
      <c r="T17" s="1">
        <v>2.9999999999999997E-4</v>
      </c>
      <c r="U17" s="1">
        <v>8.0000000000000004E-4</v>
      </c>
      <c r="V17" s="1">
        <v>2.0000000000000001E-4</v>
      </c>
      <c r="W17" s="1">
        <v>8.9999999999999998E-4</v>
      </c>
      <c r="X17" s="1">
        <v>2.0000000000000001E-4</v>
      </c>
      <c r="Z17" s="2">
        <f t="shared" si="1"/>
        <v>29.824999999999999</v>
      </c>
      <c r="AA17" s="2">
        <f t="shared" si="2"/>
        <v>39.671999999999997</v>
      </c>
      <c r="AB17" s="2">
        <f t="shared" si="3"/>
        <v>31.880000000000003</v>
      </c>
      <c r="AC17" s="2">
        <f t="shared" si="4"/>
        <v>48.683999999999997</v>
      </c>
      <c r="AD17" s="2">
        <f t="shared" si="5"/>
        <v>13.100999999999999</v>
      </c>
      <c r="AE17" s="2">
        <f t="shared" si="6"/>
        <v>45.783999999999999</v>
      </c>
      <c r="AF17" s="2">
        <f t="shared" si="7"/>
        <v>7.8720000000000008</v>
      </c>
      <c r="AG17" s="2">
        <f t="shared" si="8"/>
        <v>41.634</v>
      </c>
      <c r="AH17" s="2">
        <f t="shared" si="9"/>
        <v>11.068000000000001</v>
      </c>
      <c r="AJ17" s="2">
        <f t="shared" si="10"/>
        <v>4.810483870967742</v>
      </c>
      <c r="AK17" s="2">
        <f t="shared" si="11"/>
        <v>6.3987096774193546</v>
      </c>
      <c r="AL17" s="2">
        <f t="shared" si="12"/>
        <v>5.1419354838709683</v>
      </c>
      <c r="AM17" s="2">
        <f t="shared" si="13"/>
        <v>7.8522580645161284</v>
      </c>
      <c r="AN17" s="2">
        <f t="shared" si="14"/>
        <v>2.113064516129032</v>
      </c>
      <c r="AO17" s="2">
        <f t="shared" si="15"/>
        <v>7.3845161290322574</v>
      </c>
      <c r="AP17" s="2">
        <f t="shared" si="16"/>
        <v>1.2696774193548388</v>
      </c>
      <c r="AQ17" s="2">
        <f t="shared" si="17"/>
        <v>6.7151612903225804</v>
      </c>
      <c r="AR17" s="2">
        <f t="shared" si="18"/>
        <v>1.7851612903225809</v>
      </c>
      <c r="AS17" s="2">
        <f t="shared" si="19"/>
        <v>43.470967741935489</v>
      </c>
    </row>
    <row r="18" spans="1:45">
      <c r="A18" t="s">
        <v>2449</v>
      </c>
      <c r="B18" t="s">
        <v>2433</v>
      </c>
      <c r="C18">
        <v>14.2</v>
      </c>
      <c r="E18">
        <v>7</v>
      </c>
      <c r="F18">
        <v>22</v>
      </c>
      <c r="G18">
        <v>78</v>
      </c>
      <c r="H18">
        <v>76</v>
      </c>
      <c r="I18">
        <v>92</v>
      </c>
      <c r="J18">
        <v>81</v>
      </c>
      <c r="K18">
        <v>61</v>
      </c>
      <c r="L18">
        <v>116</v>
      </c>
      <c r="M18">
        <v>85</v>
      </c>
      <c r="N18">
        <f t="shared" si="0"/>
        <v>618</v>
      </c>
      <c r="P18" s="1">
        <v>1.4E-3</v>
      </c>
      <c r="Q18" s="1">
        <v>4.7999999999999996E-3</v>
      </c>
      <c r="R18" s="1">
        <v>4.0000000000000002E-4</v>
      </c>
      <c r="S18" s="1">
        <v>3.3999999999999998E-3</v>
      </c>
      <c r="T18" s="1">
        <v>1.2999999999999999E-3</v>
      </c>
      <c r="U18" s="1">
        <v>1.4E-3</v>
      </c>
      <c r="V18" s="1">
        <v>6.9999999999999999E-4</v>
      </c>
      <c r="W18" s="1">
        <v>1.6000000000000001E-3</v>
      </c>
      <c r="X18" s="1">
        <v>2.9999999999999997E-4</v>
      </c>
      <c r="Z18" s="2">
        <f t="shared" si="1"/>
        <v>83.51</v>
      </c>
      <c r="AA18" s="2">
        <f t="shared" si="2"/>
        <v>158.68799999999999</v>
      </c>
      <c r="AB18" s="2">
        <f t="shared" si="3"/>
        <v>63.760000000000005</v>
      </c>
      <c r="AC18" s="2">
        <f t="shared" si="4"/>
        <v>137.93799999999999</v>
      </c>
      <c r="AD18" s="2">
        <f t="shared" si="5"/>
        <v>56.771000000000001</v>
      </c>
      <c r="AE18" s="2">
        <f t="shared" si="6"/>
        <v>80.122</v>
      </c>
      <c r="AF18" s="2">
        <f t="shared" si="7"/>
        <v>27.552</v>
      </c>
      <c r="AG18" s="2">
        <f t="shared" si="8"/>
        <v>74.016000000000005</v>
      </c>
      <c r="AH18" s="2">
        <f t="shared" si="9"/>
        <v>16.602</v>
      </c>
      <c r="AJ18" s="2">
        <f t="shared" si="10"/>
        <v>5.8809859154929587</v>
      </c>
      <c r="AK18" s="2">
        <f t="shared" si="11"/>
        <v>11.175211267605633</v>
      </c>
      <c r="AL18" s="2">
        <f t="shared" si="12"/>
        <v>4.4901408450704228</v>
      </c>
      <c r="AM18" s="2">
        <f t="shared" si="13"/>
        <v>9.7139436619718307</v>
      </c>
      <c r="AN18" s="2">
        <f t="shared" si="14"/>
        <v>3.9979577464788734</v>
      </c>
      <c r="AO18" s="2">
        <f t="shared" si="15"/>
        <v>5.6423943661971832</v>
      </c>
      <c r="AP18" s="2">
        <f t="shared" si="16"/>
        <v>1.9402816901408451</v>
      </c>
      <c r="AQ18" s="2">
        <f t="shared" si="17"/>
        <v>5.2123943661971834</v>
      </c>
      <c r="AR18" s="2">
        <f t="shared" si="18"/>
        <v>1.1691549295774648</v>
      </c>
      <c r="AS18" s="2">
        <f t="shared" si="19"/>
        <v>49.222464788732388</v>
      </c>
    </row>
    <row r="19" spans="1:45">
      <c r="A19" t="s">
        <v>2450</v>
      </c>
      <c r="B19" t="s">
        <v>2433</v>
      </c>
      <c r="C19">
        <v>2.8</v>
      </c>
      <c r="E19">
        <v>6</v>
      </c>
      <c r="F19">
        <v>16</v>
      </c>
      <c r="G19">
        <v>77</v>
      </c>
      <c r="H19">
        <v>68</v>
      </c>
      <c r="I19">
        <v>108</v>
      </c>
      <c r="J19">
        <v>82</v>
      </c>
      <c r="K19">
        <v>57</v>
      </c>
      <c r="L19">
        <v>106</v>
      </c>
      <c r="M19">
        <v>76</v>
      </c>
      <c r="N19">
        <f t="shared" si="0"/>
        <v>596</v>
      </c>
      <c r="P19" s="1">
        <v>2.9999999999999997E-4</v>
      </c>
      <c r="Q19" s="1">
        <v>5.9999999999999995E-4</v>
      </c>
      <c r="R19" s="1">
        <v>1E-4</v>
      </c>
      <c r="S19" s="1">
        <v>2.9999999999999997E-4</v>
      </c>
      <c r="T19" s="1">
        <v>4.0000000000000002E-4</v>
      </c>
      <c r="U19" s="1">
        <v>2.9999999999999997E-4</v>
      </c>
      <c r="V19" s="1">
        <v>1E-4</v>
      </c>
      <c r="W19" s="1">
        <v>4.0000000000000002E-4</v>
      </c>
      <c r="X19" s="1">
        <v>2.0000000000000001E-4</v>
      </c>
      <c r="Z19" s="2">
        <f t="shared" si="1"/>
        <v>17.895</v>
      </c>
      <c r="AA19" s="2">
        <f t="shared" si="2"/>
        <v>19.835999999999999</v>
      </c>
      <c r="AB19" s="2">
        <f t="shared" si="3"/>
        <v>15.940000000000001</v>
      </c>
      <c r="AC19" s="2">
        <f t="shared" si="4"/>
        <v>12.170999999999999</v>
      </c>
      <c r="AD19" s="2">
        <f t="shared" si="5"/>
        <v>17.468</v>
      </c>
      <c r="AE19" s="2">
        <f t="shared" si="6"/>
        <v>17.168999999999997</v>
      </c>
      <c r="AF19" s="2">
        <f t="shared" si="7"/>
        <v>3.9360000000000004</v>
      </c>
      <c r="AG19" s="2">
        <f t="shared" si="8"/>
        <v>18.504000000000001</v>
      </c>
      <c r="AH19" s="2">
        <f t="shared" si="9"/>
        <v>11.068000000000001</v>
      </c>
      <c r="AJ19" s="2">
        <f t="shared" ref="AJ19:AJ82" si="20">Z19/C19</f>
        <v>6.3910714285714292</v>
      </c>
      <c r="AK19" s="2">
        <f t="shared" ref="AK19:AK82" si="21">AA19/C19</f>
        <v>7.0842857142857145</v>
      </c>
      <c r="AL19" s="2">
        <f t="shared" ref="AL19:AL82" si="22">AB19/C19</f>
        <v>5.6928571428571439</v>
      </c>
      <c r="AM19" s="2">
        <f t="shared" ref="AM19:AM82" si="23">AC19/C19</f>
        <v>4.3467857142857147</v>
      </c>
      <c r="AN19" s="2">
        <f t="shared" ref="AN19:AN82" si="24">AD19/C19</f>
        <v>6.2385714285714293</v>
      </c>
      <c r="AO19" s="2">
        <f t="shared" ref="AO19:AO82" si="25">AE19/C19</f>
        <v>6.131785714285714</v>
      </c>
      <c r="AP19" s="2">
        <f t="shared" ref="AP19:AP82" si="26">AF19/C19</f>
        <v>1.4057142857142859</v>
      </c>
      <c r="AQ19" s="2">
        <f t="shared" ref="AQ19:AQ82" si="27">AG19/C19</f>
        <v>6.6085714285714294</v>
      </c>
      <c r="AR19" s="2">
        <f t="shared" ref="AR19:AR82" si="28">AH19/C19</f>
        <v>3.9528571428571437</v>
      </c>
      <c r="AS19" s="2">
        <f t="shared" si="19"/>
        <v>47.852500000000006</v>
      </c>
    </row>
    <row r="20" spans="1:45">
      <c r="A20" t="s">
        <v>2451</v>
      </c>
      <c r="B20" t="s">
        <v>2433</v>
      </c>
      <c r="C20">
        <v>22.7</v>
      </c>
      <c r="E20">
        <v>4</v>
      </c>
      <c r="F20">
        <v>16</v>
      </c>
      <c r="G20">
        <v>87</v>
      </c>
      <c r="H20">
        <v>69</v>
      </c>
      <c r="I20">
        <v>84</v>
      </c>
      <c r="J20">
        <v>78</v>
      </c>
      <c r="K20">
        <v>58</v>
      </c>
      <c r="L20">
        <v>85</v>
      </c>
      <c r="M20">
        <v>71</v>
      </c>
      <c r="N20">
        <f t="shared" si="0"/>
        <v>552</v>
      </c>
      <c r="P20" s="1">
        <v>1.1000000000000001E-3</v>
      </c>
      <c r="Q20" s="1">
        <v>3.8E-3</v>
      </c>
      <c r="R20" s="1">
        <v>5.9999999999999995E-4</v>
      </c>
      <c r="S20" s="1">
        <v>1.8E-3</v>
      </c>
      <c r="T20" s="1">
        <v>1.1999999999999999E-3</v>
      </c>
      <c r="U20" s="1">
        <v>1.9E-3</v>
      </c>
      <c r="V20" s="1">
        <v>5.9999999999999995E-4</v>
      </c>
      <c r="W20" s="1">
        <v>3.0000000000000001E-3</v>
      </c>
      <c r="X20" s="1">
        <v>8.0000000000000004E-4</v>
      </c>
      <c r="Z20" s="2">
        <f t="shared" si="1"/>
        <v>65.615000000000009</v>
      </c>
      <c r="AA20" s="2">
        <f t="shared" si="2"/>
        <v>125.628</v>
      </c>
      <c r="AB20" s="2">
        <f t="shared" si="3"/>
        <v>95.639999999999986</v>
      </c>
      <c r="AC20" s="2">
        <f t="shared" si="4"/>
        <v>73.025999999999996</v>
      </c>
      <c r="AD20" s="2">
        <f t="shared" si="5"/>
        <v>52.403999999999996</v>
      </c>
      <c r="AE20" s="2">
        <f t="shared" si="6"/>
        <v>108.73699999999999</v>
      </c>
      <c r="AF20" s="2">
        <f t="shared" si="7"/>
        <v>23.616</v>
      </c>
      <c r="AG20" s="2">
        <f t="shared" si="8"/>
        <v>138.78</v>
      </c>
      <c r="AH20" s="2">
        <f t="shared" si="9"/>
        <v>44.272000000000006</v>
      </c>
      <c r="AJ20" s="2">
        <f t="shared" si="20"/>
        <v>2.890528634361234</v>
      </c>
      <c r="AK20" s="2">
        <f t="shared" si="21"/>
        <v>5.5342731277533037</v>
      </c>
      <c r="AL20" s="2">
        <f t="shared" si="22"/>
        <v>4.2132158590308366</v>
      </c>
      <c r="AM20" s="2">
        <f t="shared" si="23"/>
        <v>3.2170044052863433</v>
      </c>
      <c r="AN20" s="2">
        <f t="shared" si="24"/>
        <v>2.3085462555066076</v>
      </c>
      <c r="AO20" s="2">
        <f t="shared" si="25"/>
        <v>4.7901762114537441</v>
      </c>
      <c r="AP20" s="2">
        <f t="shared" si="26"/>
        <v>1.040352422907489</v>
      </c>
      <c r="AQ20" s="2">
        <f t="shared" si="27"/>
        <v>6.1136563876651984</v>
      </c>
      <c r="AR20" s="2">
        <f t="shared" si="28"/>
        <v>1.9503083700440531</v>
      </c>
      <c r="AS20" s="2">
        <f t="shared" si="19"/>
        <v>32.058061674008812</v>
      </c>
    </row>
    <row r="21" spans="1:45">
      <c r="A21" t="s">
        <v>2452</v>
      </c>
      <c r="B21" t="s">
        <v>2433</v>
      </c>
      <c r="C21">
        <v>21.7</v>
      </c>
      <c r="E21">
        <v>6</v>
      </c>
      <c r="F21">
        <v>17</v>
      </c>
      <c r="G21">
        <v>81</v>
      </c>
      <c r="H21">
        <v>68</v>
      </c>
      <c r="I21">
        <v>90</v>
      </c>
      <c r="J21">
        <v>88</v>
      </c>
      <c r="K21">
        <v>62</v>
      </c>
      <c r="L21">
        <v>118</v>
      </c>
      <c r="M21">
        <v>111</v>
      </c>
      <c r="N21">
        <f t="shared" si="0"/>
        <v>641</v>
      </c>
      <c r="P21" s="1">
        <v>1.5E-3</v>
      </c>
      <c r="Q21" s="1">
        <v>4.7000000000000002E-3</v>
      </c>
      <c r="R21" s="1">
        <v>4.0000000000000002E-4</v>
      </c>
      <c r="S21" s="1">
        <v>2.5000000000000001E-3</v>
      </c>
      <c r="T21" s="1">
        <v>2E-3</v>
      </c>
      <c r="U21" s="1">
        <v>2.8E-3</v>
      </c>
      <c r="V21" s="1">
        <v>1.1000000000000001E-3</v>
      </c>
      <c r="W21" s="1">
        <v>3.8999999999999998E-3</v>
      </c>
      <c r="X21" s="1">
        <v>5.9999999999999995E-4</v>
      </c>
      <c r="Z21" s="2">
        <f t="shared" si="1"/>
        <v>89.475000000000009</v>
      </c>
      <c r="AA21" s="2">
        <f t="shared" si="2"/>
        <v>155.38200000000001</v>
      </c>
      <c r="AB21" s="2">
        <f t="shared" si="3"/>
        <v>63.760000000000005</v>
      </c>
      <c r="AC21" s="2">
        <f t="shared" si="4"/>
        <v>101.425</v>
      </c>
      <c r="AD21" s="2">
        <f t="shared" si="5"/>
        <v>87.34</v>
      </c>
      <c r="AE21" s="2">
        <f t="shared" si="6"/>
        <v>160.244</v>
      </c>
      <c r="AF21" s="2">
        <f t="shared" si="7"/>
        <v>43.295999999999999</v>
      </c>
      <c r="AG21" s="2">
        <f t="shared" si="8"/>
        <v>180.41399999999999</v>
      </c>
      <c r="AH21" s="2">
        <f t="shared" si="9"/>
        <v>33.204000000000001</v>
      </c>
      <c r="AJ21" s="2">
        <f t="shared" si="20"/>
        <v>4.1232718894009226</v>
      </c>
      <c r="AK21" s="2">
        <f t="shared" si="21"/>
        <v>7.160460829493088</v>
      </c>
      <c r="AL21" s="2">
        <f t="shared" si="22"/>
        <v>2.9382488479262676</v>
      </c>
      <c r="AM21" s="2">
        <f t="shared" si="23"/>
        <v>4.6739631336405534</v>
      </c>
      <c r="AN21" s="2">
        <f t="shared" si="24"/>
        <v>4.0248847926267288</v>
      </c>
      <c r="AO21" s="2">
        <f t="shared" si="25"/>
        <v>7.3845161290322583</v>
      </c>
      <c r="AP21" s="2">
        <f t="shared" si="26"/>
        <v>1.9952073732718894</v>
      </c>
      <c r="AQ21" s="2">
        <f t="shared" si="27"/>
        <v>8.3140092165898611</v>
      </c>
      <c r="AR21" s="2">
        <f t="shared" si="28"/>
        <v>1.5301382488479263</v>
      </c>
      <c r="AS21" s="2">
        <f t="shared" si="19"/>
        <v>42.14470046082949</v>
      </c>
    </row>
    <row r="22" spans="1:45">
      <c r="A22" t="s">
        <v>2453</v>
      </c>
      <c r="B22" t="s">
        <v>2433</v>
      </c>
      <c r="C22">
        <v>16.5</v>
      </c>
      <c r="E22">
        <v>3</v>
      </c>
      <c r="F22">
        <v>17</v>
      </c>
      <c r="G22">
        <v>80</v>
      </c>
      <c r="H22">
        <v>70</v>
      </c>
      <c r="I22">
        <v>85</v>
      </c>
      <c r="J22">
        <v>80</v>
      </c>
      <c r="K22">
        <v>58</v>
      </c>
      <c r="L22">
        <v>104</v>
      </c>
      <c r="M22">
        <v>120</v>
      </c>
      <c r="N22">
        <f t="shared" si="0"/>
        <v>617</v>
      </c>
      <c r="P22" s="1">
        <v>5.0000000000000001E-4</v>
      </c>
      <c r="Q22" s="1">
        <v>3.5000000000000001E-3</v>
      </c>
      <c r="R22" s="1">
        <v>5.9999999999999995E-4</v>
      </c>
      <c r="S22" s="1">
        <v>2.3E-3</v>
      </c>
      <c r="T22" s="1">
        <v>6.9999999999999999E-4</v>
      </c>
      <c r="U22" s="1">
        <v>1.6000000000000001E-3</v>
      </c>
      <c r="V22" s="1">
        <v>4.0000000000000002E-4</v>
      </c>
      <c r="W22" s="1">
        <v>2E-3</v>
      </c>
      <c r="X22" s="1">
        <v>4.0000000000000002E-4</v>
      </c>
      <c r="Z22" s="2">
        <f t="shared" si="1"/>
        <v>29.824999999999999</v>
      </c>
      <c r="AA22" s="2">
        <f t="shared" si="2"/>
        <v>115.71000000000001</v>
      </c>
      <c r="AB22" s="2">
        <f t="shared" si="3"/>
        <v>95.639999999999986</v>
      </c>
      <c r="AC22" s="2">
        <f t="shared" si="4"/>
        <v>93.310999999999993</v>
      </c>
      <c r="AD22" s="2">
        <f t="shared" si="5"/>
        <v>30.568999999999999</v>
      </c>
      <c r="AE22" s="2">
        <f t="shared" si="6"/>
        <v>91.567999999999998</v>
      </c>
      <c r="AF22" s="2">
        <f t="shared" si="7"/>
        <v>15.744000000000002</v>
      </c>
      <c r="AG22" s="2">
        <f t="shared" si="8"/>
        <v>92.52</v>
      </c>
      <c r="AH22" s="2">
        <f t="shared" si="9"/>
        <v>22.136000000000003</v>
      </c>
      <c r="AJ22" s="2">
        <f t="shared" si="20"/>
        <v>1.8075757575757576</v>
      </c>
      <c r="AK22" s="2">
        <f t="shared" si="21"/>
        <v>7.0127272727272736</v>
      </c>
      <c r="AL22" s="2">
        <f t="shared" si="22"/>
        <v>5.7963636363636359</v>
      </c>
      <c r="AM22" s="2">
        <f t="shared" si="23"/>
        <v>5.6552121212121209</v>
      </c>
      <c r="AN22" s="2">
        <f t="shared" si="24"/>
        <v>1.8526666666666667</v>
      </c>
      <c r="AO22" s="2">
        <f t="shared" si="25"/>
        <v>5.5495757575757576</v>
      </c>
      <c r="AP22" s="2">
        <f t="shared" si="26"/>
        <v>0.95418181818181824</v>
      </c>
      <c r="AQ22" s="2">
        <f t="shared" si="27"/>
        <v>5.6072727272727274</v>
      </c>
      <c r="AR22" s="2">
        <f t="shared" si="28"/>
        <v>1.3415757575757576</v>
      </c>
      <c r="AS22" s="2">
        <f t="shared" si="19"/>
        <v>35.57715151515152</v>
      </c>
    </row>
    <row r="23" spans="1:45">
      <c r="A23" t="s">
        <v>2454</v>
      </c>
      <c r="B23" t="s">
        <v>2433</v>
      </c>
      <c r="C23">
        <v>53.5</v>
      </c>
      <c r="E23">
        <v>2</v>
      </c>
      <c r="F23">
        <v>16</v>
      </c>
      <c r="G23">
        <v>80</v>
      </c>
      <c r="H23">
        <v>75</v>
      </c>
      <c r="I23">
        <v>84</v>
      </c>
      <c r="J23">
        <v>81</v>
      </c>
      <c r="K23">
        <v>58</v>
      </c>
      <c r="L23">
        <v>149</v>
      </c>
      <c r="M23">
        <v>70</v>
      </c>
      <c r="N23">
        <f t="shared" si="0"/>
        <v>615</v>
      </c>
      <c r="P23" s="1">
        <v>1.6999999999999999E-3</v>
      </c>
      <c r="Q23" s="1">
        <v>6.0000000000000001E-3</v>
      </c>
      <c r="R23" s="1">
        <v>1E-3</v>
      </c>
      <c r="S23" s="1">
        <v>3.7000000000000002E-3</v>
      </c>
      <c r="T23" s="1">
        <v>1.6999999999999999E-3</v>
      </c>
      <c r="U23" s="1">
        <v>5.5999999999999999E-3</v>
      </c>
      <c r="V23" t="s">
        <v>2</v>
      </c>
      <c r="W23" s="1">
        <v>4.8999999999999998E-3</v>
      </c>
      <c r="X23" s="1">
        <v>1.1000000000000001E-3</v>
      </c>
      <c r="Z23" s="2">
        <f t="shared" si="1"/>
        <v>101.405</v>
      </c>
      <c r="AA23" s="2">
        <f t="shared" si="2"/>
        <v>198.36</v>
      </c>
      <c r="AB23" s="2">
        <f t="shared" si="3"/>
        <v>159.4</v>
      </c>
      <c r="AC23" s="2">
        <f t="shared" si="4"/>
        <v>150.10900000000001</v>
      </c>
      <c r="AD23" s="2">
        <f t="shared" si="5"/>
        <v>74.23899999999999</v>
      </c>
      <c r="AE23" s="2">
        <f t="shared" si="6"/>
        <v>320.488</v>
      </c>
      <c r="AF23" s="2"/>
      <c r="AG23" s="2">
        <f t="shared" si="8"/>
        <v>226.67400000000001</v>
      </c>
      <c r="AH23" s="2">
        <f t="shared" si="9"/>
        <v>60.874000000000002</v>
      </c>
      <c r="AJ23" s="2">
        <f t="shared" si="20"/>
        <v>1.8954205607476635</v>
      </c>
      <c r="AK23" s="2">
        <f t="shared" si="21"/>
        <v>3.7076635514018692</v>
      </c>
      <c r="AL23" s="2">
        <f t="shared" si="22"/>
        <v>2.9794392523364488</v>
      </c>
      <c r="AM23" s="2">
        <f t="shared" si="23"/>
        <v>2.8057757009345794</v>
      </c>
      <c r="AN23" s="2">
        <f t="shared" si="24"/>
        <v>1.3876448598130839</v>
      </c>
      <c r="AO23" s="2">
        <f t="shared" si="25"/>
        <v>5.9904299065420563</v>
      </c>
      <c r="AP23" s="2">
        <f t="shared" si="26"/>
        <v>0</v>
      </c>
      <c r="AQ23" s="2">
        <f t="shared" si="27"/>
        <v>4.2368971962616824</v>
      </c>
      <c r="AR23" s="2">
        <f t="shared" si="28"/>
        <v>1.1378317757009346</v>
      </c>
      <c r="AS23" s="2">
        <f t="shared" si="19"/>
        <v>24.14110280373832</v>
      </c>
    </row>
    <row r="24" spans="1:45">
      <c r="A24" t="s">
        <v>2455</v>
      </c>
      <c r="B24" t="s">
        <v>2433</v>
      </c>
      <c r="C24">
        <v>15.1</v>
      </c>
      <c r="E24">
        <v>3</v>
      </c>
      <c r="F24">
        <v>15</v>
      </c>
      <c r="G24">
        <v>79</v>
      </c>
      <c r="H24">
        <v>90</v>
      </c>
      <c r="I24">
        <v>88</v>
      </c>
      <c r="J24">
        <v>81</v>
      </c>
      <c r="K24">
        <v>59</v>
      </c>
      <c r="L24">
        <v>82</v>
      </c>
      <c r="M24">
        <v>92</v>
      </c>
      <c r="N24">
        <f t="shared" si="0"/>
        <v>589</v>
      </c>
      <c r="P24" s="1">
        <v>6.9999999999999999E-4</v>
      </c>
      <c r="Q24" s="1">
        <v>1.8E-3</v>
      </c>
      <c r="R24" s="1">
        <v>5.0000000000000001E-4</v>
      </c>
      <c r="S24" s="1">
        <v>2.0999999999999999E-3</v>
      </c>
      <c r="T24" s="1">
        <v>4.0000000000000002E-4</v>
      </c>
      <c r="U24" s="1">
        <v>1.1999999999999999E-3</v>
      </c>
      <c r="V24" s="1">
        <v>4.0000000000000002E-4</v>
      </c>
      <c r="W24" s="1">
        <v>1.5E-3</v>
      </c>
      <c r="X24" s="1">
        <v>1E-4</v>
      </c>
      <c r="Z24" s="2">
        <f t="shared" si="1"/>
        <v>41.755000000000003</v>
      </c>
      <c r="AA24" s="2">
        <f t="shared" si="2"/>
        <v>59.507999999999996</v>
      </c>
      <c r="AB24" s="2">
        <f t="shared" si="3"/>
        <v>79.7</v>
      </c>
      <c r="AC24" s="2">
        <f t="shared" si="4"/>
        <v>85.196999999999989</v>
      </c>
      <c r="AD24" s="2">
        <f t="shared" si="5"/>
        <v>17.468</v>
      </c>
      <c r="AE24" s="2">
        <f t="shared" si="6"/>
        <v>68.675999999999988</v>
      </c>
      <c r="AF24" s="2">
        <f t="shared" si="7"/>
        <v>15.744000000000002</v>
      </c>
      <c r="AG24" s="2">
        <f t="shared" si="8"/>
        <v>69.39</v>
      </c>
      <c r="AH24" s="2">
        <f t="shared" si="9"/>
        <v>5.5340000000000007</v>
      </c>
      <c r="AJ24" s="2">
        <f t="shared" si="20"/>
        <v>2.7652317880794706</v>
      </c>
      <c r="AK24" s="2">
        <f t="shared" si="21"/>
        <v>3.9409271523178804</v>
      </c>
      <c r="AL24" s="2">
        <f t="shared" si="22"/>
        <v>5.2781456953642385</v>
      </c>
      <c r="AM24" s="2">
        <f t="shared" si="23"/>
        <v>5.6421854304635755</v>
      </c>
      <c r="AN24" s="2">
        <f t="shared" si="24"/>
        <v>1.1568211920529801</v>
      </c>
      <c r="AO24" s="2">
        <f t="shared" si="25"/>
        <v>4.5480794701986751</v>
      </c>
      <c r="AP24" s="2">
        <f t="shared" si="26"/>
        <v>1.0426490066225167</v>
      </c>
      <c r="AQ24" s="2">
        <f t="shared" si="27"/>
        <v>4.5953642384105962</v>
      </c>
      <c r="AR24" s="2">
        <f t="shared" si="28"/>
        <v>0.36649006622516561</v>
      </c>
      <c r="AS24" s="2">
        <f t="shared" si="19"/>
        <v>29.335894039735098</v>
      </c>
    </row>
    <row r="25" spans="1:45">
      <c r="A25" t="s">
        <v>2456</v>
      </c>
      <c r="B25" t="s">
        <v>2433</v>
      </c>
      <c r="C25">
        <v>57.7</v>
      </c>
      <c r="E25">
        <v>3</v>
      </c>
      <c r="F25">
        <v>16</v>
      </c>
      <c r="G25">
        <v>87</v>
      </c>
      <c r="H25">
        <v>70</v>
      </c>
      <c r="I25">
        <v>83</v>
      </c>
      <c r="J25">
        <v>86</v>
      </c>
      <c r="K25">
        <v>60</v>
      </c>
      <c r="L25">
        <v>79</v>
      </c>
      <c r="M25">
        <v>112</v>
      </c>
      <c r="N25">
        <f t="shared" si="0"/>
        <v>596</v>
      </c>
      <c r="P25" s="1">
        <v>2.7000000000000001E-3</v>
      </c>
      <c r="Q25" s="1">
        <v>8.2000000000000007E-3</v>
      </c>
      <c r="R25" s="1">
        <v>2.0000000000000001E-4</v>
      </c>
      <c r="S25" s="1">
        <v>5.4999999999999997E-3</v>
      </c>
      <c r="T25" s="1">
        <v>1.2999999999999999E-3</v>
      </c>
      <c r="U25" s="1">
        <v>6.1999999999999998E-3</v>
      </c>
      <c r="V25" s="1">
        <v>2.0000000000000001E-4</v>
      </c>
      <c r="W25" s="1">
        <v>4.7000000000000002E-3</v>
      </c>
      <c r="X25" s="1">
        <v>2E-3</v>
      </c>
      <c r="Z25" s="2">
        <f t="shared" si="1"/>
        <v>161.05500000000001</v>
      </c>
      <c r="AA25" s="2">
        <f t="shared" si="2"/>
        <v>271.09200000000004</v>
      </c>
      <c r="AB25" s="2">
        <f t="shared" si="3"/>
        <v>31.880000000000003</v>
      </c>
      <c r="AC25" s="2">
        <f t="shared" si="4"/>
        <v>223.13499999999999</v>
      </c>
      <c r="AD25" s="2">
        <f t="shared" si="5"/>
        <v>56.771000000000001</v>
      </c>
      <c r="AE25" s="2">
        <f t="shared" si="6"/>
        <v>354.82599999999996</v>
      </c>
      <c r="AF25" s="2">
        <f t="shared" si="7"/>
        <v>7.8720000000000008</v>
      </c>
      <c r="AG25" s="2">
        <f t="shared" si="8"/>
        <v>217.422</v>
      </c>
      <c r="AH25" s="2">
        <f t="shared" si="9"/>
        <v>110.68</v>
      </c>
      <c r="AJ25" s="2">
        <f t="shared" si="20"/>
        <v>2.7912478336221835</v>
      </c>
      <c r="AK25" s="2">
        <f t="shared" si="21"/>
        <v>4.6983015597920286</v>
      </c>
      <c r="AL25" s="2">
        <f t="shared" si="22"/>
        <v>0.55251299826689781</v>
      </c>
      <c r="AM25" s="2">
        <f t="shared" si="23"/>
        <v>3.8671577123050258</v>
      </c>
      <c r="AN25" s="2">
        <f t="shared" si="24"/>
        <v>0.98389948006932404</v>
      </c>
      <c r="AO25" s="2">
        <f t="shared" si="25"/>
        <v>6.1494974003466192</v>
      </c>
      <c r="AP25" s="2">
        <f t="shared" si="26"/>
        <v>0.13642980935875218</v>
      </c>
      <c r="AQ25" s="2">
        <f t="shared" si="27"/>
        <v>3.7681455805892545</v>
      </c>
      <c r="AR25" s="2">
        <f t="shared" si="28"/>
        <v>1.9181975736568457</v>
      </c>
      <c r="AS25" s="2">
        <f t="shared" si="19"/>
        <v>24.865389948006936</v>
      </c>
    </row>
    <row r="26" spans="1:45">
      <c r="A26" t="s">
        <v>2457</v>
      </c>
      <c r="B26" t="s">
        <v>2433</v>
      </c>
      <c r="C26">
        <v>8.4</v>
      </c>
      <c r="E26">
        <v>3</v>
      </c>
      <c r="F26">
        <v>18</v>
      </c>
      <c r="G26">
        <v>76</v>
      </c>
      <c r="H26">
        <v>98</v>
      </c>
      <c r="I26">
        <v>83</v>
      </c>
      <c r="J26">
        <v>78</v>
      </c>
      <c r="K26">
        <v>59</v>
      </c>
      <c r="L26">
        <v>128</v>
      </c>
      <c r="M26">
        <v>169</v>
      </c>
      <c r="N26">
        <f t="shared" si="0"/>
        <v>712</v>
      </c>
      <c r="P26" s="1">
        <v>4.0000000000000002E-4</v>
      </c>
      <c r="Q26" s="1">
        <v>1.6999999999999999E-3</v>
      </c>
      <c r="R26" s="1">
        <v>2.9999999999999997E-4</v>
      </c>
      <c r="S26" s="1">
        <v>1E-3</v>
      </c>
      <c r="T26" s="1">
        <v>2.0000000000000001E-4</v>
      </c>
      <c r="U26" s="1">
        <v>6.9999999999999999E-4</v>
      </c>
      <c r="V26" s="1">
        <v>2.0000000000000001E-4</v>
      </c>
      <c r="W26" s="1">
        <v>5.0000000000000001E-4</v>
      </c>
      <c r="X26" s="1">
        <v>5.9999999999999995E-4</v>
      </c>
      <c r="Z26" s="2">
        <f t="shared" si="1"/>
        <v>23.86</v>
      </c>
      <c r="AA26" s="2">
        <f t="shared" si="2"/>
        <v>56.201999999999998</v>
      </c>
      <c r="AB26" s="2">
        <f t="shared" si="3"/>
        <v>47.819999999999993</v>
      </c>
      <c r="AC26" s="2">
        <f t="shared" si="4"/>
        <v>40.57</v>
      </c>
      <c r="AD26" s="2">
        <f t="shared" si="5"/>
        <v>8.734</v>
      </c>
      <c r="AE26" s="2">
        <f t="shared" si="6"/>
        <v>40.061</v>
      </c>
      <c r="AF26" s="2">
        <f t="shared" si="7"/>
        <v>7.8720000000000008</v>
      </c>
      <c r="AG26" s="2">
        <f t="shared" si="8"/>
        <v>23.13</v>
      </c>
      <c r="AH26" s="2">
        <f t="shared" si="9"/>
        <v>33.204000000000001</v>
      </c>
      <c r="AJ26" s="2">
        <f t="shared" si="20"/>
        <v>2.8404761904761902</v>
      </c>
      <c r="AK26" s="2">
        <f t="shared" si="21"/>
        <v>6.6907142857142849</v>
      </c>
      <c r="AL26" s="2">
        <f t="shared" si="22"/>
        <v>5.6928571428571422</v>
      </c>
      <c r="AM26" s="2">
        <f t="shared" si="23"/>
        <v>4.8297619047619049</v>
      </c>
      <c r="AN26" s="2">
        <f t="shared" si="24"/>
        <v>1.0397619047619047</v>
      </c>
      <c r="AO26" s="2">
        <f t="shared" si="25"/>
        <v>4.7691666666666661</v>
      </c>
      <c r="AP26" s="2">
        <f t="shared" si="26"/>
        <v>0.93714285714285717</v>
      </c>
      <c r="AQ26" s="2">
        <f t="shared" si="27"/>
        <v>2.7535714285714281</v>
      </c>
      <c r="AR26" s="2">
        <f t="shared" si="28"/>
        <v>3.9528571428571428</v>
      </c>
      <c r="AS26" s="2">
        <f t="shared" si="19"/>
        <v>33.50630952380952</v>
      </c>
    </row>
    <row r="27" spans="1:45">
      <c r="A27" t="s">
        <v>2458</v>
      </c>
      <c r="B27" t="s">
        <v>2433</v>
      </c>
      <c r="C27">
        <v>38.799999999999997</v>
      </c>
      <c r="E27">
        <v>4</v>
      </c>
      <c r="F27">
        <v>14</v>
      </c>
      <c r="G27">
        <v>80</v>
      </c>
      <c r="H27">
        <v>78</v>
      </c>
      <c r="I27">
        <v>84</v>
      </c>
      <c r="J27">
        <v>83</v>
      </c>
      <c r="K27">
        <v>73</v>
      </c>
      <c r="L27">
        <v>118</v>
      </c>
      <c r="M27">
        <v>107</v>
      </c>
      <c r="N27">
        <f t="shared" si="0"/>
        <v>641</v>
      </c>
      <c r="P27" s="1">
        <v>1.6999999999999999E-3</v>
      </c>
      <c r="Q27" s="1">
        <v>4.1000000000000003E-3</v>
      </c>
      <c r="R27" s="1">
        <v>8.9999999999999998E-4</v>
      </c>
      <c r="S27" s="1">
        <v>4.4000000000000003E-3</v>
      </c>
      <c r="T27" s="1">
        <v>1.2999999999999999E-3</v>
      </c>
      <c r="U27" s="1">
        <v>5.7000000000000002E-3</v>
      </c>
      <c r="V27" s="1">
        <v>2.5999999999999999E-3</v>
      </c>
      <c r="W27" s="1">
        <v>4.1999999999999997E-3</v>
      </c>
      <c r="X27" s="1">
        <v>2.0999999999999999E-3</v>
      </c>
      <c r="Z27" s="2">
        <f t="shared" si="1"/>
        <v>101.405</v>
      </c>
      <c r="AA27" s="2">
        <f t="shared" si="2"/>
        <v>135.54600000000002</v>
      </c>
      <c r="AB27" s="2">
        <f t="shared" si="3"/>
        <v>143.46</v>
      </c>
      <c r="AC27" s="2">
        <f t="shared" si="4"/>
        <v>178.50800000000001</v>
      </c>
      <c r="AD27" s="2">
        <f t="shared" si="5"/>
        <v>56.771000000000001</v>
      </c>
      <c r="AE27" s="2">
        <f t="shared" si="6"/>
        <v>326.21100000000001</v>
      </c>
      <c r="AF27" s="2">
        <f t="shared" si="7"/>
        <v>102.336</v>
      </c>
      <c r="AG27" s="2">
        <f t="shared" si="8"/>
        <v>194.292</v>
      </c>
      <c r="AH27" s="2">
        <f t="shared" si="9"/>
        <v>116.214</v>
      </c>
      <c r="AJ27" s="2">
        <f t="shared" si="20"/>
        <v>2.6135309278350518</v>
      </c>
      <c r="AK27" s="2">
        <f t="shared" si="21"/>
        <v>3.4934536082474237</v>
      </c>
      <c r="AL27" s="2">
        <f t="shared" si="22"/>
        <v>3.6974226804123718</v>
      </c>
      <c r="AM27" s="2">
        <f t="shared" si="23"/>
        <v>4.6007216494845364</v>
      </c>
      <c r="AN27" s="2">
        <f t="shared" si="24"/>
        <v>1.4631701030927837</v>
      </c>
      <c r="AO27" s="2">
        <f t="shared" si="25"/>
        <v>8.4075000000000006</v>
      </c>
      <c r="AP27" s="2">
        <f t="shared" si="26"/>
        <v>2.6375257731958763</v>
      </c>
      <c r="AQ27" s="2">
        <f t="shared" si="27"/>
        <v>5.0075257731958764</v>
      </c>
      <c r="AR27" s="2">
        <f t="shared" si="28"/>
        <v>2.9952061855670107</v>
      </c>
      <c r="AS27" s="2">
        <f t="shared" si="19"/>
        <v>34.916056701030932</v>
      </c>
    </row>
    <row r="28" spans="1:45">
      <c r="A28" t="s">
        <v>2459</v>
      </c>
      <c r="B28" t="s">
        <v>2433</v>
      </c>
      <c r="C28">
        <v>21</v>
      </c>
      <c r="E28">
        <v>5</v>
      </c>
      <c r="F28">
        <v>17</v>
      </c>
      <c r="G28">
        <v>81</v>
      </c>
      <c r="H28">
        <v>66</v>
      </c>
      <c r="I28">
        <v>92</v>
      </c>
      <c r="J28">
        <v>77</v>
      </c>
      <c r="K28">
        <v>59</v>
      </c>
      <c r="L28">
        <v>141</v>
      </c>
      <c r="M28">
        <v>71</v>
      </c>
      <c r="N28">
        <f t="shared" si="0"/>
        <v>609</v>
      </c>
      <c r="P28" s="1">
        <v>1E-3</v>
      </c>
      <c r="Q28" s="1">
        <v>3.3999999999999998E-3</v>
      </c>
      <c r="R28" s="1">
        <v>8.0000000000000004E-4</v>
      </c>
      <c r="S28" s="1">
        <v>1E-3</v>
      </c>
      <c r="T28" s="1">
        <v>1E-3</v>
      </c>
      <c r="U28" s="1">
        <v>1E-3</v>
      </c>
      <c r="V28" s="1">
        <v>5.0000000000000001E-4</v>
      </c>
      <c r="W28" s="1">
        <v>1.5E-3</v>
      </c>
      <c r="X28" s="1">
        <v>6.9999999999999999E-4</v>
      </c>
      <c r="Z28" s="2">
        <f t="shared" si="1"/>
        <v>59.65</v>
      </c>
      <c r="AA28" s="2">
        <f t="shared" si="2"/>
        <v>112.404</v>
      </c>
      <c r="AB28" s="2">
        <f t="shared" si="3"/>
        <v>127.52000000000001</v>
      </c>
      <c r="AC28" s="2">
        <f t="shared" si="4"/>
        <v>40.57</v>
      </c>
      <c r="AD28" s="2">
        <f t="shared" si="5"/>
        <v>43.67</v>
      </c>
      <c r="AE28" s="2">
        <f t="shared" si="6"/>
        <v>57.230000000000004</v>
      </c>
      <c r="AF28" s="2">
        <f t="shared" si="7"/>
        <v>19.68</v>
      </c>
      <c r="AG28" s="2">
        <f t="shared" si="8"/>
        <v>69.39</v>
      </c>
      <c r="AH28" s="2">
        <f t="shared" si="9"/>
        <v>38.738</v>
      </c>
      <c r="AJ28" s="2">
        <f t="shared" si="20"/>
        <v>2.8404761904761906</v>
      </c>
      <c r="AK28" s="2">
        <f t="shared" si="21"/>
        <v>5.3525714285714283</v>
      </c>
      <c r="AL28" s="2">
        <f t="shared" si="22"/>
        <v>6.0723809523809527</v>
      </c>
      <c r="AM28" s="2">
        <f t="shared" si="23"/>
        <v>1.931904761904762</v>
      </c>
      <c r="AN28" s="2">
        <f t="shared" si="24"/>
        <v>2.0795238095238098</v>
      </c>
      <c r="AO28" s="2">
        <f t="shared" si="25"/>
        <v>2.7252380952380952</v>
      </c>
      <c r="AP28" s="2">
        <f t="shared" si="26"/>
        <v>0.93714285714285717</v>
      </c>
      <c r="AQ28" s="2">
        <f t="shared" si="27"/>
        <v>3.3042857142857143</v>
      </c>
      <c r="AR28" s="2">
        <f t="shared" si="28"/>
        <v>1.8446666666666667</v>
      </c>
      <c r="AS28" s="2">
        <f t="shared" si="19"/>
        <v>27.088190476190473</v>
      </c>
    </row>
    <row r="29" spans="1:45">
      <c r="A29" t="s">
        <v>2460</v>
      </c>
      <c r="B29" t="s">
        <v>2433</v>
      </c>
      <c r="C29">
        <v>19.8</v>
      </c>
      <c r="E29">
        <v>2</v>
      </c>
      <c r="F29">
        <v>16</v>
      </c>
      <c r="G29">
        <v>105</v>
      </c>
      <c r="H29">
        <v>67</v>
      </c>
      <c r="I29">
        <v>86</v>
      </c>
      <c r="J29">
        <v>95</v>
      </c>
      <c r="K29">
        <v>59</v>
      </c>
      <c r="L29">
        <v>102</v>
      </c>
      <c r="M29">
        <v>121</v>
      </c>
      <c r="N29">
        <f t="shared" si="0"/>
        <v>653</v>
      </c>
      <c r="P29" s="1">
        <v>5.9999999999999995E-4</v>
      </c>
      <c r="Q29" s="1">
        <v>3.3999999999999998E-3</v>
      </c>
      <c r="R29" s="1">
        <v>5.0000000000000001E-4</v>
      </c>
      <c r="S29" s="1">
        <v>1.8E-3</v>
      </c>
      <c r="T29" s="1">
        <v>5.0000000000000001E-4</v>
      </c>
      <c r="U29" s="1">
        <v>1E-3</v>
      </c>
      <c r="V29" s="1">
        <v>5.0000000000000001E-4</v>
      </c>
      <c r="W29" s="1">
        <v>1E-3</v>
      </c>
      <c r="X29" s="1">
        <v>1.1000000000000001E-3</v>
      </c>
      <c r="Z29" s="2">
        <f t="shared" si="1"/>
        <v>35.79</v>
      </c>
      <c r="AA29" s="2">
        <f t="shared" si="2"/>
        <v>112.404</v>
      </c>
      <c r="AB29" s="2">
        <f t="shared" si="3"/>
        <v>79.7</v>
      </c>
      <c r="AC29" s="2">
        <f t="shared" si="4"/>
        <v>73.025999999999996</v>
      </c>
      <c r="AD29" s="2">
        <f t="shared" si="5"/>
        <v>21.835000000000001</v>
      </c>
      <c r="AE29" s="2">
        <f t="shared" si="6"/>
        <v>57.230000000000004</v>
      </c>
      <c r="AF29" s="2">
        <f t="shared" si="7"/>
        <v>19.68</v>
      </c>
      <c r="AG29" s="2">
        <f t="shared" si="8"/>
        <v>46.26</v>
      </c>
      <c r="AH29" s="2">
        <f t="shared" si="9"/>
        <v>60.874000000000002</v>
      </c>
      <c r="AJ29" s="2">
        <f t="shared" si="20"/>
        <v>1.8075757575757574</v>
      </c>
      <c r="AK29" s="2">
        <f t="shared" si="21"/>
        <v>5.6769696969696968</v>
      </c>
      <c r="AL29" s="2">
        <f t="shared" si="22"/>
        <v>4.0252525252525251</v>
      </c>
      <c r="AM29" s="2">
        <f t="shared" si="23"/>
        <v>3.688181818181818</v>
      </c>
      <c r="AN29" s="2">
        <f t="shared" si="24"/>
        <v>1.1027777777777779</v>
      </c>
      <c r="AO29" s="2">
        <f t="shared" si="25"/>
        <v>2.8904040404040403</v>
      </c>
      <c r="AP29" s="2">
        <f t="shared" si="26"/>
        <v>0.9939393939393939</v>
      </c>
      <c r="AQ29" s="2">
        <f t="shared" si="27"/>
        <v>2.336363636363636</v>
      </c>
      <c r="AR29" s="2">
        <f t="shared" si="28"/>
        <v>3.0744444444444445</v>
      </c>
      <c r="AS29" s="2">
        <f t="shared" si="19"/>
        <v>25.595909090909089</v>
      </c>
    </row>
    <row r="30" spans="1:45">
      <c r="A30" t="s">
        <v>2461</v>
      </c>
      <c r="B30" t="s">
        <v>2433</v>
      </c>
      <c r="C30">
        <v>18.2</v>
      </c>
      <c r="E30">
        <v>2</v>
      </c>
      <c r="F30">
        <v>20</v>
      </c>
      <c r="G30">
        <v>80</v>
      </c>
      <c r="H30">
        <v>64</v>
      </c>
      <c r="I30">
        <v>82</v>
      </c>
      <c r="J30">
        <v>79</v>
      </c>
      <c r="K30">
        <v>58</v>
      </c>
      <c r="L30">
        <v>98</v>
      </c>
      <c r="M30">
        <v>110</v>
      </c>
      <c r="N30">
        <f t="shared" si="0"/>
        <v>593</v>
      </c>
      <c r="P30" s="1">
        <v>5.9999999999999995E-4</v>
      </c>
      <c r="Q30" s="1">
        <v>2.8E-3</v>
      </c>
      <c r="R30" s="1">
        <v>5.9999999999999995E-4</v>
      </c>
      <c r="S30" s="1">
        <v>8.0000000000000004E-4</v>
      </c>
      <c r="T30" s="1">
        <v>4.0000000000000002E-4</v>
      </c>
      <c r="U30" s="1">
        <v>1.5E-3</v>
      </c>
      <c r="V30" s="1">
        <v>5.0000000000000001E-4</v>
      </c>
      <c r="W30" s="1">
        <v>1.9E-3</v>
      </c>
      <c r="X30" s="1">
        <v>2.5999999999999999E-3</v>
      </c>
      <c r="Z30" s="2">
        <f t="shared" si="1"/>
        <v>35.79</v>
      </c>
      <c r="AA30" s="2">
        <f t="shared" si="2"/>
        <v>92.567999999999998</v>
      </c>
      <c r="AB30" s="2">
        <f t="shared" si="3"/>
        <v>95.639999999999986</v>
      </c>
      <c r="AC30" s="2">
        <f t="shared" si="4"/>
        <v>32.456000000000003</v>
      </c>
      <c r="AD30" s="2">
        <f t="shared" si="5"/>
        <v>17.468</v>
      </c>
      <c r="AE30" s="2">
        <f t="shared" si="6"/>
        <v>85.844999999999999</v>
      </c>
      <c r="AF30" s="2">
        <f t="shared" si="7"/>
        <v>19.68</v>
      </c>
      <c r="AG30" s="2">
        <f t="shared" si="8"/>
        <v>87.894000000000005</v>
      </c>
      <c r="AH30" s="2">
        <f t="shared" si="9"/>
        <v>143.88399999999999</v>
      </c>
      <c r="AJ30" s="2">
        <f t="shared" si="20"/>
        <v>1.9664835164835166</v>
      </c>
      <c r="AK30" s="2">
        <f t="shared" si="21"/>
        <v>5.086153846153846</v>
      </c>
      <c r="AL30" s="2">
        <f t="shared" si="22"/>
        <v>5.254945054945054</v>
      </c>
      <c r="AM30" s="2">
        <f t="shared" si="23"/>
        <v>1.7832967032967035</v>
      </c>
      <c r="AN30" s="2">
        <f t="shared" si="24"/>
        <v>0.95978021978021977</v>
      </c>
      <c r="AO30" s="2">
        <f t="shared" si="25"/>
        <v>4.7167582417582423</v>
      </c>
      <c r="AP30" s="2">
        <f t="shared" si="26"/>
        <v>1.0813186813186813</v>
      </c>
      <c r="AQ30" s="2">
        <f t="shared" si="27"/>
        <v>4.8293406593406596</v>
      </c>
      <c r="AR30" s="2">
        <f t="shared" si="28"/>
        <v>7.9057142857142857</v>
      </c>
      <c r="AS30" s="2">
        <f t="shared" si="19"/>
        <v>33.583791208791204</v>
      </c>
    </row>
    <row r="31" spans="1:45">
      <c r="A31" t="s">
        <v>2462</v>
      </c>
      <c r="B31" t="s">
        <v>2433</v>
      </c>
      <c r="C31">
        <v>15.8</v>
      </c>
      <c r="E31">
        <v>4</v>
      </c>
      <c r="F31">
        <v>17</v>
      </c>
      <c r="G31">
        <v>85</v>
      </c>
      <c r="H31">
        <v>67</v>
      </c>
      <c r="I31">
        <v>88</v>
      </c>
      <c r="J31">
        <v>84</v>
      </c>
      <c r="K31">
        <v>57</v>
      </c>
      <c r="L31">
        <v>114</v>
      </c>
      <c r="M31">
        <v>211</v>
      </c>
      <c r="N31">
        <f t="shared" si="0"/>
        <v>727</v>
      </c>
      <c r="P31" s="1">
        <v>6.9999999999999999E-4</v>
      </c>
      <c r="Q31" s="1">
        <v>3.5000000000000001E-3</v>
      </c>
      <c r="R31" s="1">
        <v>1E-3</v>
      </c>
      <c r="S31" s="1">
        <v>1.8E-3</v>
      </c>
      <c r="T31" s="1">
        <v>4.0000000000000002E-4</v>
      </c>
      <c r="U31" s="1">
        <v>1.2999999999999999E-3</v>
      </c>
      <c r="V31" s="1">
        <v>4.0000000000000002E-4</v>
      </c>
      <c r="W31" s="1">
        <v>2E-3</v>
      </c>
      <c r="X31" s="1">
        <v>1.6000000000000001E-3</v>
      </c>
      <c r="Z31" s="2">
        <f t="shared" si="1"/>
        <v>41.755000000000003</v>
      </c>
      <c r="AA31" s="2">
        <f t="shared" si="2"/>
        <v>115.71000000000001</v>
      </c>
      <c r="AB31" s="2">
        <f t="shared" si="3"/>
        <v>159.4</v>
      </c>
      <c r="AC31" s="2">
        <f t="shared" si="4"/>
        <v>73.025999999999996</v>
      </c>
      <c r="AD31" s="2">
        <f t="shared" si="5"/>
        <v>17.468</v>
      </c>
      <c r="AE31" s="2">
        <f t="shared" si="6"/>
        <v>74.399000000000001</v>
      </c>
      <c r="AF31" s="2">
        <f t="shared" si="7"/>
        <v>15.744000000000002</v>
      </c>
      <c r="AG31" s="2">
        <f t="shared" si="8"/>
        <v>92.52</v>
      </c>
      <c r="AH31" s="2">
        <f t="shared" si="9"/>
        <v>88.544000000000011</v>
      </c>
      <c r="AJ31" s="2">
        <f t="shared" si="20"/>
        <v>2.6427215189873419</v>
      </c>
      <c r="AK31" s="2">
        <f t="shared" si="21"/>
        <v>7.3234177215189877</v>
      </c>
      <c r="AL31" s="2">
        <f t="shared" si="22"/>
        <v>10.088607594936709</v>
      </c>
      <c r="AM31" s="2">
        <f t="shared" si="23"/>
        <v>4.6218987341772149</v>
      </c>
      <c r="AN31" s="2">
        <f t="shared" si="24"/>
        <v>1.1055696202531644</v>
      </c>
      <c r="AO31" s="2">
        <f t="shared" si="25"/>
        <v>4.7087974683544305</v>
      </c>
      <c r="AP31" s="2">
        <f t="shared" si="26"/>
        <v>0.99645569620253172</v>
      </c>
      <c r="AQ31" s="2">
        <f t="shared" si="27"/>
        <v>5.8556962025316448</v>
      </c>
      <c r="AR31" s="2">
        <f t="shared" si="28"/>
        <v>5.6040506329113926</v>
      </c>
      <c r="AS31" s="2">
        <f t="shared" si="19"/>
        <v>42.947215189873418</v>
      </c>
    </row>
    <row r="32" spans="1:45">
      <c r="A32" t="s">
        <v>2463</v>
      </c>
      <c r="B32" t="s">
        <v>2433</v>
      </c>
      <c r="C32">
        <v>4.5</v>
      </c>
      <c r="E32">
        <v>3</v>
      </c>
      <c r="F32">
        <v>14</v>
      </c>
      <c r="G32">
        <v>90</v>
      </c>
      <c r="H32">
        <v>64</v>
      </c>
      <c r="I32">
        <v>84</v>
      </c>
      <c r="J32">
        <v>77</v>
      </c>
      <c r="K32">
        <v>60</v>
      </c>
      <c r="L32">
        <v>105</v>
      </c>
      <c r="M32">
        <v>142</v>
      </c>
      <c r="N32">
        <f t="shared" si="0"/>
        <v>639</v>
      </c>
      <c r="P32" s="1">
        <v>2.0000000000000001E-4</v>
      </c>
      <c r="Q32" s="1">
        <v>5.9999999999999995E-4</v>
      </c>
      <c r="R32" s="1">
        <v>2.0000000000000001E-4</v>
      </c>
      <c r="S32" s="1">
        <v>2.0000000000000001E-4</v>
      </c>
      <c r="T32" s="1">
        <v>2.9999999999999997E-4</v>
      </c>
      <c r="U32" s="1">
        <v>2.9999999999999997E-4</v>
      </c>
      <c r="V32" s="1">
        <v>2.0000000000000001E-4</v>
      </c>
      <c r="W32" s="1">
        <v>5.0000000000000001E-4</v>
      </c>
      <c r="X32" s="1">
        <v>2.9999999999999997E-4</v>
      </c>
      <c r="Z32" s="2">
        <f t="shared" si="1"/>
        <v>11.93</v>
      </c>
      <c r="AA32" s="2">
        <f t="shared" si="2"/>
        <v>19.835999999999999</v>
      </c>
      <c r="AB32" s="2">
        <f t="shared" si="3"/>
        <v>31.880000000000003</v>
      </c>
      <c r="AC32" s="2">
        <f t="shared" si="4"/>
        <v>8.1140000000000008</v>
      </c>
      <c r="AD32" s="2">
        <f t="shared" si="5"/>
        <v>13.100999999999999</v>
      </c>
      <c r="AE32" s="2">
        <f t="shared" si="6"/>
        <v>17.168999999999997</v>
      </c>
      <c r="AF32" s="2">
        <f t="shared" si="7"/>
        <v>7.8720000000000008</v>
      </c>
      <c r="AG32" s="2">
        <f t="shared" si="8"/>
        <v>23.13</v>
      </c>
      <c r="AH32" s="2">
        <f t="shared" si="9"/>
        <v>16.602</v>
      </c>
      <c r="AJ32" s="2">
        <f t="shared" si="20"/>
        <v>2.6511111111111112</v>
      </c>
      <c r="AK32" s="2">
        <f t="shared" si="21"/>
        <v>4.4079999999999995</v>
      </c>
      <c r="AL32" s="2">
        <f t="shared" si="22"/>
        <v>7.0844444444444452</v>
      </c>
      <c r="AM32" s="2">
        <f t="shared" si="23"/>
        <v>1.8031111111111113</v>
      </c>
      <c r="AN32" s="2">
        <f t="shared" si="24"/>
        <v>2.9113333333333333</v>
      </c>
      <c r="AO32" s="2">
        <f t="shared" si="25"/>
        <v>3.8153333333333328</v>
      </c>
      <c r="AP32" s="2">
        <f t="shared" si="26"/>
        <v>1.7493333333333334</v>
      </c>
      <c r="AQ32" s="2">
        <f t="shared" si="27"/>
        <v>5.14</v>
      </c>
      <c r="AR32" s="2">
        <f t="shared" si="28"/>
        <v>3.6893333333333334</v>
      </c>
      <c r="AS32" s="2">
        <f t="shared" si="19"/>
        <v>33.251999999999995</v>
      </c>
    </row>
    <row r="33" spans="1:45">
      <c r="A33" t="s">
        <v>2464</v>
      </c>
      <c r="B33" t="s">
        <v>2433</v>
      </c>
      <c r="C33">
        <v>74.5</v>
      </c>
      <c r="E33">
        <v>2</v>
      </c>
      <c r="F33">
        <v>17</v>
      </c>
      <c r="G33">
        <v>83</v>
      </c>
      <c r="H33">
        <v>67</v>
      </c>
      <c r="I33">
        <v>83</v>
      </c>
      <c r="J33">
        <v>78</v>
      </c>
      <c r="K33">
        <v>59</v>
      </c>
      <c r="L33">
        <v>105</v>
      </c>
      <c r="M33">
        <v>71</v>
      </c>
      <c r="N33">
        <f t="shared" si="0"/>
        <v>565</v>
      </c>
      <c r="P33" s="1">
        <v>2.3E-3</v>
      </c>
      <c r="Q33" s="1">
        <v>8.6E-3</v>
      </c>
      <c r="R33" s="1">
        <v>1.1000000000000001E-3</v>
      </c>
      <c r="S33" s="1">
        <v>7.4999999999999997E-3</v>
      </c>
      <c r="T33" s="1">
        <v>1.6999999999999999E-3</v>
      </c>
      <c r="U33" s="1">
        <v>7.3000000000000001E-3</v>
      </c>
      <c r="V33" s="1">
        <v>1.8E-3</v>
      </c>
      <c r="W33" s="1">
        <v>4.1999999999999997E-3</v>
      </c>
      <c r="X33" s="1">
        <v>2.5000000000000001E-3</v>
      </c>
      <c r="Z33" s="2">
        <f t="shared" si="1"/>
        <v>137.19499999999999</v>
      </c>
      <c r="AA33" s="2">
        <f t="shared" si="2"/>
        <v>284.31599999999997</v>
      </c>
      <c r="AB33" s="2">
        <f t="shared" si="3"/>
        <v>175.34</v>
      </c>
      <c r="AC33" s="2">
        <f t="shared" si="4"/>
        <v>304.27499999999998</v>
      </c>
      <c r="AD33" s="2">
        <f t="shared" si="5"/>
        <v>74.23899999999999</v>
      </c>
      <c r="AE33" s="2">
        <f t="shared" si="6"/>
        <v>417.779</v>
      </c>
      <c r="AF33" s="2">
        <f t="shared" si="7"/>
        <v>70.847999999999999</v>
      </c>
      <c r="AG33" s="2">
        <f t="shared" si="8"/>
        <v>194.292</v>
      </c>
      <c r="AH33" s="2">
        <f t="shared" si="9"/>
        <v>138.35</v>
      </c>
      <c r="AJ33" s="2">
        <f t="shared" si="20"/>
        <v>1.8415436241610736</v>
      </c>
      <c r="AK33" s="2">
        <f t="shared" si="21"/>
        <v>3.8163221476510065</v>
      </c>
      <c r="AL33" s="2">
        <f t="shared" si="22"/>
        <v>2.3535570469798657</v>
      </c>
      <c r="AM33" s="2">
        <f t="shared" si="23"/>
        <v>4.0842281879194626</v>
      </c>
      <c r="AN33" s="2">
        <f t="shared" si="24"/>
        <v>0.99649664429530183</v>
      </c>
      <c r="AO33" s="2">
        <f t="shared" si="25"/>
        <v>5.6077718120805367</v>
      </c>
      <c r="AP33" s="2">
        <f t="shared" si="26"/>
        <v>0.95097986577181204</v>
      </c>
      <c r="AQ33" s="2">
        <f t="shared" si="27"/>
        <v>2.607946308724832</v>
      </c>
      <c r="AR33" s="2">
        <f t="shared" si="28"/>
        <v>1.8570469798657718</v>
      </c>
      <c r="AS33" s="2">
        <f t="shared" si="19"/>
        <v>24.115892617449664</v>
      </c>
    </row>
    <row r="34" spans="1:45">
      <c r="A34" t="s">
        <v>2465</v>
      </c>
      <c r="B34" t="s">
        <v>2433</v>
      </c>
      <c r="C34">
        <v>11.1</v>
      </c>
      <c r="E34">
        <v>3</v>
      </c>
      <c r="F34">
        <v>18</v>
      </c>
      <c r="G34">
        <v>85</v>
      </c>
      <c r="H34">
        <v>68</v>
      </c>
      <c r="I34">
        <v>83</v>
      </c>
      <c r="J34">
        <v>79</v>
      </c>
      <c r="K34">
        <v>58</v>
      </c>
      <c r="L34">
        <v>169</v>
      </c>
      <c r="M34">
        <v>177</v>
      </c>
      <c r="N34">
        <f t="shared" si="0"/>
        <v>740</v>
      </c>
      <c r="P34" s="1">
        <v>5.0000000000000001E-4</v>
      </c>
      <c r="Q34" s="1">
        <v>2.5999999999999999E-3</v>
      </c>
      <c r="R34" s="1">
        <v>2.9999999999999997E-4</v>
      </c>
      <c r="S34" s="1">
        <v>1.5E-3</v>
      </c>
      <c r="T34" s="1">
        <v>2.9999999999999997E-4</v>
      </c>
      <c r="U34" s="1">
        <v>1E-3</v>
      </c>
      <c r="V34" s="1">
        <v>2.9999999999999997E-4</v>
      </c>
      <c r="W34" s="1">
        <v>2.0999999999999999E-3</v>
      </c>
      <c r="X34" s="1">
        <v>2.3E-3</v>
      </c>
      <c r="Z34" s="2">
        <f t="shared" si="1"/>
        <v>29.824999999999999</v>
      </c>
      <c r="AA34" s="2">
        <f t="shared" si="2"/>
        <v>85.956000000000003</v>
      </c>
      <c r="AB34" s="2">
        <f t="shared" si="3"/>
        <v>47.819999999999993</v>
      </c>
      <c r="AC34" s="2">
        <f t="shared" si="4"/>
        <v>60.855000000000004</v>
      </c>
      <c r="AD34" s="2">
        <f t="shared" si="5"/>
        <v>13.100999999999999</v>
      </c>
      <c r="AE34" s="2">
        <f t="shared" si="6"/>
        <v>57.230000000000004</v>
      </c>
      <c r="AF34" s="2">
        <f t="shared" si="7"/>
        <v>11.808</v>
      </c>
      <c r="AG34" s="2">
        <f t="shared" si="8"/>
        <v>97.146000000000001</v>
      </c>
      <c r="AH34" s="2">
        <f t="shared" si="9"/>
        <v>127.282</v>
      </c>
      <c r="AJ34" s="2">
        <f t="shared" si="20"/>
        <v>2.6869369369369371</v>
      </c>
      <c r="AK34" s="2">
        <f t="shared" si="21"/>
        <v>7.7437837837837842</v>
      </c>
      <c r="AL34" s="2">
        <f t="shared" si="22"/>
        <v>4.3081081081081081</v>
      </c>
      <c r="AM34" s="2">
        <f t="shared" si="23"/>
        <v>5.4824324324324332</v>
      </c>
      <c r="AN34" s="2">
        <f t="shared" si="24"/>
        <v>1.1802702702702703</v>
      </c>
      <c r="AO34" s="2">
        <f t="shared" si="25"/>
        <v>5.1558558558558563</v>
      </c>
      <c r="AP34" s="2">
        <f t="shared" si="26"/>
        <v>1.0637837837837838</v>
      </c>
      <c r="AQ34" s="2">
        <f t="shared" si="27"/>
        <v>8.7518918918918924</v>
      </c>
      <c r="AR34" s="2">
        <f t="shared" si="28"/>
        <v>11.466846846846847</v>
      </c>
      <c r="AS34" s="2">
        <f t="shared" si="19"/>
        <v>47.839909909909913</v>
      </c>
    </row>
    <row r="35" spans="1:45">
      <c r="A35" t="s">
        <v>2466</v>
      </c>
      <c r="B35" t="s">
        <v>2433</v>
      </c>
      <c r="C35">
        <v>12.7</v>
      </c>
      <c r="E35">
        <v>4</v>
      </c>
      <c r="F35">
        <v>14</v>
      </c>
      <c r="G35">
        <v>76</v>
      </c>
      <c r="H35">
        <v>66</v>
      </c>
      <c r="I35">
        <v>84</v>
      </c>
      <c r="J35">
        <v>78</v>
      </c>
      <c r="K35">
        <v>58</v>
      </c>
      <c r="L35">
        <v>120</v>
      </c>
      <c r="M35">
        <v>132</v>
      </c>
      <c r="N35">
        <f t="shared" si="0"/>
        <v>632</v>
      </c>
      <c r="P35" s="1">
        <v>8.0000000000000004E-4</v>
      </c>
      <c r="Q35" s="1">
        <v>1.1000000000000001E-3</v>
      </c>
      <c r="R35" s="1">
        <v>2.9999999999999997E-4</v>
      </c>
      <c r="S35" s="1">
        <v>1.5E-3</v>
      </c>
      <c r="T35" s="1">
        <v>5.9999999999999995E-4</v>
      </c>
      <c r="U35" s="1">
        <v>1E-3</v>
      </c>
      <c r="V35" s="1">
        <v>2.9999999999999997E-4</v>
      </c>
      <c r="W35" s="1">
        <v>2.3999999999999998E-3</v>
      </c>
      <c r="X35" s="1">
        <v>1E-3</v>
      </c>
      <c r="Z35" s="2">
        <f t="shared" si="1"/>
        <v>47.72</v>
      </c>
      <c r="AA35" s="2">
        <f t="shared" si="2"/>
        <v>36.366</v>
      </c>
      <c r="AB35" s="2">
        <f t="shared" si="3"/>
        <v>47.819999999999993</v>
      </c>
      <c r="AC35" s="2">
        <f t="shared" si="4"/>
        <v>60.855000000000004</v>
      </c>
      <c r="AD35" s="2">
        <f t="shared" si="5"/>
        <v>26.201999999999998</v>
      </c>
      <c r="AE35" s="2">
        <f t="shared" si="6"/>
        <v>57.230000000000004</v>
      </c>
      <c r="AF35" s="2">
        <f t="shared" si="7"/>
        <v>11.808</v>
      </c>
      <c r="AG35" s="2">
        <f t="shared" si="8"/>
        <v>111.02399999999999</v>
      </c>
      <c r="AH35" s="2">
        <f t="shared" si="9"/>
        <v>55.34</v>
      </c>
      <c r="AJ35" s="2">
        <f t="shared" si="20"/>
        <v>3.7574803149606302</v>
      </c>
      <c r="AK35" s="2">
        <f t="shared" si="21"/>
        <v>2.8634645669291339</v>
      </c>
      <c r="AL35" s="2">
        <f t="shared" si="22"/>
        <v>3.7653543307086612</v>
      </c>
      <c r="AM35" s="2">
        <f t="shared" si="23"/>
        <v>4.7917322834645679</v>
      </c>
      <c r="AN35" s="2">
        <f t="shared" si="24"/>
        <v>2.0631496062992127</v>
      </c>
      <c r="AO35" s="2">
        <f t="shared" si="25"/>
        <v>4.5062992125984254</v>
      </c>
      <c r="AP35" s="2">
        <f t="shared" si="26"/>
        <v>0.92976377952755906</v>
      </c>
      <c r="AQ35" s="2">
        <f t="shared" si="27"/>
        <v>8.7420472440944881</v>
      </c>
      <c r="AR35" s="2">
        <f t="shared" si="28"/>
        <v>4.3574803149606307</v>
      </c>
      <c r="AS35" s="2">
        <f t="shared" si="19"/>
        <v>35.776771653543307</v>
      </c>
    </row>
    <row r="36" spans="1:45">
      <c r="A36" t="s">
        <v>2467</v>
      </c>
      <c r="B36" t="s">
        <v>2433</v>
      </c>
      <c r="C36">
        <v>53.3</v>
      </c>
      <c r="E36">
        <v>3</v>
      </c>
      <c r="F36">
        <v>18</v>
      </c>
      <c r="G36">
        <v>80</v>
      </c>
      <c r="H36">
        <v>105</v>
      </c>
      <c r="I36">
        <v>101</v>
      </c>
      <c r="J36">
        <v>81</v>
      </c>
      <c r="K36">
        <v>58</v>
      </c>
      <c r="L36">
        <v>102</v>
      </c>
      <c r="M36">
        <v>160</v>
      </c>
      <c r="N36">
        <f t="shared" si="0"/>
        <v>708</v>
      </c>
      <c r="P36" s="1">
        <v>2.5000000000000001E-3</v>
      </c>
      <c r="Q36" s="1">
        <v>1.06E-2</v>
      </c>
      <c r="R36" s="1">
        <v>1.6999999999999999E-3</v>
      </c>
      <c r="S36" s="1">
        <v>1.4E-2</v>
      </c>
      <c r="T36" s="1">
        <v>2.2000000000000001E-3</v>
      </c>
      <c r="U36" s="1">
        <v>6.1000000000000004E-3</v>
      </c>
      <c r="V36" t="s">
        <v>2</v>
      </c>
      <c r="W36" s="1">
        <v>4.4000000000000003E-3</v>
      </c>
      <c r="X36" s="1">
        <v>1.09E-2</v>
      </c>
      <c r="Z36" s="2">
        <f t="shared" si="1"/>
        <v>149.125</v>
      </c>
      <c r="AA36" s="2">
        <f t="shared" si="2"/>
        <v>350.43599999999998</v>
      </c>
      <c r="AB36" s="2">
        <f t="shared" si="3"/>
        <v>270.97999999999996</v>
      </c>
      <c r="AC36" s="2">
        <f t="shared" si="4"/>
        <v>567.98</v>
      </c>
      <c r="AD36" s="2">
        <f t="shared" si="5"/>
        <v>96.074000000000012</v>
      </c>
      <c r="AE36" s="2">
        <f t="shared" si="6"/>
        <v>349.10300000000001</v>
      </c>
      <c r="AF36" s="2"/>
      <c r="AG36" s="2">
        <f t="shared" si="8"/>
        <v>203.54400000000001</v>
      </c>
      <c r="AH36" s="2">
        <f t="shared" si="9"/>
        <v>603.20600000000002</v>
      </c>
      <c r="AJ36" s="2">
        <f t="shared" si="20"/>
        <v>2.7978424015009384</v>
      </c>
      <c r="AK36" s="2">
        <f t="shared" si="21"/>
        <v>6.5747842401500938</v>
      </c>
      <c r="AL36" s="2">
        <f t="shared" si="22"/>
        <v>5.0840525328330202</v>
      </c>
      <c r="AM36" s="2">
        <f t="shared" si="23"/>
        <v>10.656285178236399</v>
      </c>
      <c r="AN36" s="2">
        <f t="shared" si="24"/>
        <v>1.8025140712945593</v>
      </c>
      <c r="AO36" s="2">
        <f t="shared" si="25"/>
        <v>6.5497748592870551</v>
      </c>
      <c r="AP36" s="2">
        <f t="shared" si="26"/>
        <v>0</v>
      </c>
      <c r="AQ36" s="2">
        <f t="shared" si="27"/>
        <v>3.818836772983115</v>
      </c>
      <c r="AR36" s="2">
        <f t="shared" si="28"/>
        <v>11.317185741088181</v>
      </c>
      <c r="AS36" s="2">
        <f t="shared" si="19"/>
        <v>48.601275797373361</v>
      </c>
    </row>
    <row r="37" spans="1:45">
      <c r="A37" t="s">
        <v>2468</v>
      </c>
      <c r="B37" t="s">
        <v>2433</v>
      </c>
      <c r="C37">
        <v>23.1</v>
      </c>
      <c r="E37">
        <v>2</v>
      </c>
      <c r="F37">
        <v>14</v>
      </c>
      <c r="G37">
        <v>82</v>
      </c>
      <c r="H37">
        <v>71</v>
      </c>
      <c r="I37">
        <v>82</v>
      </c>
      <c r="J37">
        <v>78</v>
      </c>
      <c r="K37">
        <v>59</v>
      </c>
      <c r="L37">
        <v>128</v>
      </c>
      <c r="M37">
        <v>127</v>
      </c>
      <c r="N37">
        <f t="shared" si="0"/>
        <v>643</v>
      </c>
      <c r="P37" s="1">
        <v>6.9999999999999999E-4</v>
      </c>
      <c r="Q37" s="1">
        <v>3.5999999999999999E-3</v>
      </c>
      <c r="R37" s="1">
        <v>8.0000000000000004E-4</v>
      </c>
      <c r="S37" s="1">
        <v>1.6000000000000001E-3</v>
      </c>
      <c r="T37" s="1">
        <v>5.0000000000000001E-4</v>
      </c>
      <c r="U37" s="1">
        <v>1.9E-3</v>
      </c>
      <c r="V37" s="1">
        <v>5.9999999999999995E-4</v>
      </c>
      <c r="W37" s="1">
        <v>1.8E-3</v>
      </c>
      <c r="X37" s="1">
        <v>2.7000000000000001E-3</v>
      </c>
      <c r="Z37" s="2">
        <f t="shared" si="1"/>
        <v>41.755000000000003</v>
      </c>
      <c r="AA37" s="2">
        <f t="shared" si="2"/>
        <v>119.01599999999999</v>
      </c>
      <c r="AB37" s="2">
        <f t="shared" si="3"/>
        <v>127.52000000000001</v>
      </c>
      <c r="AC37" s="2">
        <f t="shared" si="4"/>
        <v>64.912000000000006</v>
      </c>
      <c r="AD37" s="2">
        <f t="shared" si="5"/>
        <v>21.835000000000001</v>
      </c>
      <c r="AE37" s="2">
        <f t="shared" si="6"/>
        <v>108.73699999999999</v>
      </c>
      <c r="AF37" s="2">
        <f t="shared" si="7"/>
        <v>23.616</v>
      </c>
      <c r="AG37" s="2">
        <f t="shared" si="8"/>
        <v>83.268000000000001</v>
      </c>
      <c r="AH37" s="2">
        <f t="shared" si="9"/>
        <v>149.41800000000001</v>
      </c>
      <c r="AJ37" s="2">
        <f t="shared" si="20"/>
        <v>1.8075757575757576</v>
      </c>
      <c r="AK37" s="2">
        <f t="shared" si="21"/>
        <v>5.1522077922077916</v>
      </c>
      <c r="AL37" s="2">
        <f t="shared" si="22"/>
        <v>5.5203463203463201</v>
      </c>
      <c r="AM37" s="2">
        <f t="shared" si="23"/>
        <v>2.8100432900432901</v>
      </c>
      <c r="AN37" s="2">
        <f t="shared" si="24"/>
        <v>0.94523809523809521</v>
      </c>
      <c r="AO37" s="2">
        <f t="shared" si="25"/>
        <v>4.7072294372294365</v>
      </c>
      <c r="AP37" s="2">
        <f t="shared" si="26"/>
        <v>1.0223376623376623</v>
      </c>
      <c r="AQ37" s="2">
        <f t="shared" si="27"/>
        <v>3.6046753246753247</v>
      </c>
      <c r="AR37" s="2">
        <f t="shared" si="28"/>
        <v>6.4683116883116885</v>
      </c>
      <c r="AS37" s="2">
        <f t="shared" si="19"/>
        <v>32.037965367965363</v>
      </c>
    </row>
    <row r="38" spans="1:45">
      <c r="A38" t="s">
        <v>2469</v>
      </c>
      <c r="B38" t="s">
        <v>2433</v>
      </c>
      <c r="C38">
        <v>15.1</v>
      </c>
      <c r="E38">
        <v>2</v>
      </c>
      <c r="F38">
        <v>16</v>
      </c>
      <c r="G38">
        <v>83</v>
      </c>
      <c r="H38">
        <v>68</v>
      </c>
      <c r="I38">
        <v>84</v>
      </c>
      <c r="J38">
        <v>84</v>
      </c>
      <c r="K38">
        <v>76</v>
      </c>
      <c r="L38">
        <v>104</v>
      </c>
      <c r="M38">
        <v>122</v>
      </c>
      <c r="N38">
        <f t="shared" si="0"/>
        <v>639</v>
      </c>
      <c r="P38" s="1">
        <v>5.0000000000000001E-4</v>
      </c>
      <c r="Q38" s="1">
        <v>3.0000000000000001E-3</v>
      </c>
      <c r="R38" s="1">
        <v>4.0000000000000002E-4</v>
      </c>
      <c r="S38" s="1">
        <v>1.1000000000000001E-3</v>
      </c>
      <c r="T38" s="1">
        <v>4.0000000000000002E-4</v>
      </c>
      <c r="U38" s="1">
        <v>1.1999999999999999E-3</v>
      </c>
      <c r="V38" s="1">
        <v>4.0000000000000002E-4</v>
      </c>
      <c r="W38" s="1">
        <v>6.9999999999999999E-4</v>
      </c>
      <c r="X38" s="1">
        <v>8.9999999999999998E-4</v>
      </c>
      <c r="Z38" s="2">
        <f t="shared" si="1"/>
        <v>29.824999999999999</v>
      </c>
      <c r="AA38" s="2">
        <f t="shared" si="2"/>
        <v>99.18</v>
      </c>
      <c r="AB38" s="2">
        <f t="shared" si="3"/>
        <v>63.760000000000005</v>
      </c>
      <c r="AC38" s="2">
        <f t="shared" si="4"/>
        <v>44.627000000000002</v>
      </c>
      <c r="AD38" s="2">
        <f t="shared" si="5"/>
        <v>17.468</v>
      </c>
      <c r="AE38" s="2">
        <f t="shared" si="6"/>
        <v>68.675999999999988</v>
      </c>
      <c r="AF38" s="2">
        <f t="shared" si="7"/>
        <v>15.744000000000002</v>
      </c>
      <c r="AG38" s="2">
        <f t="shared" si="8"/>
        <v>32.381999999999998</v>
      </c>
      <c r="AH38" s="2">
        <f t="shared" si="9"/>
        <v>49.805999999999997</v>
      </c>
      <c r="AJ38" s="2">
        <f t="shared" si="20"/>
        <v>1.9751655629139073</v>
      </c>
      <c r="AK38" s="2">
        <f t="shared" si="21"/>
        <v>6.5682119205298015</v>
      </c>
      <c r="AL38" s="2">
        <f t="shared" si="22"/>
        <v>4.2225165562913913</v>
      </c>
      <c r="AM38" s="2">
        <f t="shared" si="23"/>
        <v>2.955430463576159</v>
      </c>
      <c r="AN38" s="2">
        <f t="shared" si="24"/>
        <v>1.1568211920529801</v>
      </c>
      <c r="AO38" s="2">
        <f t="shared" si="25"/>
        <v>4.5480794701986751</v>
      </c>
      <c r="AP38" s="2">
        <f t="shared" si="26"/>
        <v>1.0426490066225167</v>
      </c>
      <c r="AQ38" s="2">
        <f t="shared" si="27"/>
        <v>2.1445033112582781</v>
      </c>
      <c r="AR38" s="2">
        <f t="shared" si="28"/>
        <v>3.29841059602649</v>
      </c>
      <c r="AS38" s="2">
        <f t="shared" si="19"/>
        <v>27.911788079470195</v>
      </c>
    </row>
    <row r="39" spans="1:45">
      <c r="A39" t="s">
        <v>2470</v>
      </c>
      <c r="B39" t="s">
        <v>2433</v>
      </c>
      <c r="C39">
        <v>8.1999999999999993</v>
      </c>
      <c r="E39">
        <v>2</v>
      </c>
      <c r="F39">
        <v>15</v>
      </c>
      <c r="G39">
        <v>73</v>
      </c>
      <c r="H39">
        <v>63</v>
      </c>
      <c r="I39">
        <v>83</v>
      </c>
      <c r="J39">
        <v>75</v>
      </c>
      <c r="K39">
        <v>91</v>
      </c>
      <c r="L39">
        <v>119</v>
      </c>
      <c r="M39">
        <v>73</v>
      </c>
      <c r="N39">
        <f t="shared" si="0"/>
        <v>594</v>
      </c>
      <c r="P39" s="1">
        <v>2.9999999999999997E-4</v>
      </c>
      <c r="Q39" s="1">
        <v>1.4E-3</v>
      </c>
      <c r="R39" s="1">
        <v>2.0000000000000001E-4</v>
      </c>
      <c r="S39" s="1">
        <v>5.9999999999999995E-4</v>
      </c>
      <c r="T39" s="1">
        <v>4.0000000000000002E-4</v>
      </c>
      <c r="U39" s="1">
        <v>4.0000000000000002E-4</v>
      </c>
      <c r="V39" s="1">
        <v>4.0000000000000002E-4</v>
      </c>
      <c r="W39" s="1">
        <v>5.0000000000000001E-4</v>
      </c>
      <c r="X39" s="1">
        <v>5.9999999999999995E-4</v>
      </c>
      <c r="Z39" s="2">
        <f t="shared" si="1"/>
        <v>17.895</v>
      </c>
      <c r="AA39" s="2">
        <f t="shared" si="2"/>
        <v>46.283999999999999</v>
      </c>
      <c r="AB39" s="2">
        <f t="shared" si="3"/>
        <v>31.880000000000003</v>
      </c>
      <c r="AC39" s="2">
        <f t="shared" si="4"/>
        <v>24.341999999999999</v>
      </c>
      <c r="AD39" s="2">
        <f t="shared" si="5"/>
        <v>17.468</v>
      </c>
      <c r="AE39" s="2">
        <f t="shared" si="6"/>
        <v>22.891999999999999</v>
      </c>
      <c r="AF39" s="2">
        <f t="shared" si="7"/>
        <v>15.744000000000002</v>
      </c>
      <c r="AG39" s="2">
        <f t="shared" si="8"/>
        <v>23.13</v>
      </c>
      <c r="AH39" s="2">
        <f t="shared" si="9"/>
        <v>33.204000000000001</v>
      </c>
      <c r="AJ39" s="2">
        <f t="shared" si="20"/>
        <v>2.182317073170732</v>
      </c>
      <c r="AK39" s="2">
        <f t="shared" si="21"/>
        <v>5.6443902439024392</v>
      </c>
      <c r="AL39" s="2">
        <f t="shared" si="22"/>
        <v>3.8878048780487813</v>
      </c>
      <c r="AM39" s="2">
        <f t="shared" si="23"/>
        <v>2.9685365853658539</v>
      </c>
      <c r="AN39" s="2">
        <f t="shared" si="24"/>
        <v>2.1302439024390245</v>
      </c>
      <c r="AO39" s="2">
        <f t="shared" si="25"/>
        <v>2.791707317073171</v>
      </c>
      <c r="AP39" s="2">
        <f t="shared" si="26"/>
        <v>1.9200000000000004</v>
      </c>
      <c r="AQ39" s="2">
        <f t="shared" si="27"/>
        <v>2.8207317073170732</v>
      </c>
      <c r="AR39" s="2">
        <f t="shared" si="28"/>
        <v>4.0492682926829273</v>
      </c>
      <c r="AS39" s="2">
        <f t="shared" si="19"/>
        <v>28.395000000000003</v>
      </c>
    </row>
    <row r="40" spans="1:45">
      <c r="A40" t="s">
        <v>2471</v>
      </c>
      <c r="B40" t="s">
        <v>2433</v>
      </c>
      <c r="C40">
        <v>29.6</v>
      </c>
      <c r="E40">
        <v>3</v>
      </c>
      <c r="F40">
        <v>16</v>
      </c>
      <c r="G40">
        <v>224</v>
      </c>
      <c r="H40">
        <v>73</v>
      </c>
      <c r="I40">
        <v>84</v>
      </c>
      <c r="J40">
        <v>77</v>
      </c>
      <c r="K40">
        <v>61</v>
      </c>
      <c r="L40">
        <v>81</v>
      </c>
      <c r="M40">
        <v>120</v>
      </c>
      <c r="N40">
        <f t="shared" si="0"/>
        <v>739</v>
      </c>
      <c r="P40" s="1">
        <v>1.1000000000000001E-3</v>
      </c>
      <c r="Q40" s="1">
        <v>4.1000000000000003E-3</v>
      </c>
      <c r="R40" s="1">
        <v>1.66E-2</v>
      </c>
      <c r="S40" s="1">
        <v>7.0000000000000001E-3</v>
      </c>
      <c r="T40" s="1">
        <v>2.5999999999999999E-3</v>
      </c>
      <c r="U40" s="1">
        <v>2.8999999999999998E-3</v>
      </c>
      <c r="V40" s="1">
        <v>1.1999999999999999E-3</v>
      </c>
      <c r="W40" s="1">
        <v>1.5E-3</v>
      </c>
      <c r="X40" s="1">
        <v>2.0999999999999999E-3</v>
      </c>
      <c r="Z40" s="2">
        <f t="shared" si="1"/>
        <v>65.615000000000009</v>
      </c>
      <c r="AA40" s="2">
        <f t="shared" si="2"/>
        <v>135.54600000000002</v>
      </c>
      <c r="AB40" s="2">
        <f t="shared" si="3"/>
        <v>2646.04</v>
      </c>
      <c r="AC40" s="2">
        <f t="shared" si="4"/>
        <v>283.99</v>
      </c>
      <c r="AD40" s="2">
        <f t="shared" si="5"/>
        <v>113.542</v>
      </c>
      <c r="AE40" s="2">
        <f t="shared" si="6"/>
        <v>165.96699999999998</v>
      </c>
      <c r="AF40" s="2">
        <f t="shared" si="7"/>
        <v>47.231999999999999</v>
      </c>
      <c r="AG40" s="2">
        <f t="shared" si="8"/>
        <v>69.39</v>
      </c>
      <c r="AH40" s="2">
        <f t="shared" si="9"/>
        <v>116.214</v>
      </c>
      <c r="AJ40" s="2">
        <f t="shared" si="20"/>
        <v>2.2167229729729732</v>
      </c>
      <c r="AK40" s="2">
        <f t="shared" si="21"/>
        <v>4.5792567567567568</v>
      </c>
      <c r="AL40" s="2">
        <f t="shared" si="22"/>
        <v>89.393243243243234</v>
      </c>
      <c r="AM40" s="2">
        <f t="shared" si="23"/>
        <v>9.5942567567567565</v>
      </c>
      <c r="AN40" s="2">
        <f t="shared" si="24"/>
        <v>3.8358783783783781</v>
      </c>
      <c r="AO40" s="2">
        <f t="shared" si="25"/>
        <v>5.6069932432432426</v>
      </c>
      <c r="AP40" s="2">
        <f t="shared" si="26"/>
        <v>1.5956756756756756</v>
      </c>
      <c r="AQ40" s="2">
        <f t="shared" si="27"/>
        <v>2.3442567567567565</v>
      </c>
      <c r="AR40" s="2">
        <f t="shared" si="28"/>
        <v>3.9261486486486485</v>
      </c>
      <c r="AS40" s="2">
        <f t="shared" si="19"/>
        <v>123.09243243243242</v>
      </c>
    </row>
    <row r="41" spans="1:45">
      <c r="A41" t="s">
        <v>2472</v>
      </c>
      <c r="B41" t="s">
        <v>2433</v>
      </c>
      <c r="C41">
        <v>45</v>
      </c>
      <c r="E41">
        <v>2</v>
      </c>
      <c r="F41">
        <v>13</v>
      </c>
      <c r="G41">
        <v>81</v>
      </c>
      <c r="H41">
        <v>75</v>
      </c>
      <c r="I41">
        <v>81</v>
      </c>
      <c r="J41">
        <v>76</v>
      </c>
      <c r="K41">
        <v>59</v>
      </c>
      <c r="L41">
        <v>136</v>
      </c>
      <c r="M41">
        <v>71</v>
      </c>
      <c r="N41">
        <f t="shared" si="0"/>
        <v>594</v>
      </c>
      <c r="P41" s="1">
        <v>6.9999999999999999E-4</v>
      </c>
      <c r="Q41" s="1">
        <v>5.4999999999999997E-3</v>
      </c>
      <c r="R41" s="1">
        <v>1.1000000000000001E-3</v>
      </c>
      <c r="S41" s="1">
        <v>5.9999999999999995E-4</v>
      </c>
      <c r="T41" s="1">
        <v>1E-3</v>
      </c>
      <c r="U41" s="1">
        <v>2.8999999999999998E-3</v>
      </c>
      <c r="V41" s="1">
        <v>1.1000000000000001E-3</v>
      </c>
      <c r="W41" s="1">
        <v>2E-3</v>
      </c>
      <c r="X41" s="1">
        <v>1.5E-3</v>
      </c>
      <c r="Z41" s="2">
        <f t="shared" si="1"/>
        <v>41.755000000000003</v>
      </c>
      <c r="AA41" s="2">
        <f t="shared" si="2"/>
        <v>181.82999999999998</v>
      </c>
      <c r="AB41" s="2">
        <f t="shared" si="3"/>
        <v>175.34</v>
      </c>
      <c r="AC41" s="2">
        <f t="shared" si="4"/>
        <v>24.341999999999999</v>
      </c>
      <c r="AD41" s="2">
        <f t="shared" si="5"/>
        <v>43.67</v>
      </c>
      <c r="AE41" s="2">
        <f t="shared" si="6"/>
        <v>165.96699999999998</v>
      </c>
      <c r="AF41" s="2">
        <f t="shared" si="7"/>
        <v>43.295999999999999</v>
      </c>
      <c r="AG41" s="2">
        <f t="shared" si="8"/>
        <v>92.52</v>
      </c>
      <c r="AH41" s="2">
        <f t="shared" si="9"/>
        <v>83.01</v>
      </c>
      <c r="AJ41" s="2">
        <f t="shared" si="20"/>
        <v>0.92788888888888899</v>
      </c>
      <c r="AK41" s="2">
        <f t="shared" si="21"/>
        <v>4.0406666666666666</v>
      </c>
      <c r="AL41" s="2">
        <f t="shared" si="22"/>
        <v>3.8964444444444446</v>
      </c>
      <c r="AM41" s="2">
        <f t="shared" si="23"/>
        <v>0.54093333333333327</v>
      </c>
      <c r="AN41" s="2">
        <f t="shared" si="24"/>
        <v>0.97044444444444444</v>
      </c>
      <c r="AO41" s="2">
        <f t="shared" si="25"/>
        <v>3.6881555555555554</v>
      </c>
      <c r="AP41" s="2">
        <f t="shared" si="26"/>
        <v>0.96213333333333328</v>
      </c>
      <c r="AQ41" s="2">
        <f t="shared" si="27"/>
        <v>2.056</v>
      </c>
      <c r="AR41" s="2">
        <f t="shared" si="28"/>
        <v>1.8446666666666667</v>
      </c>
      <c r="AS41" s="2">
        <f t="shared" si="19"/>
        <v>18.927333333333333</v>
      </c>
    </row>
    <row r="42" spans="1:45">
      <c r="A42" t="s">
        <v>2473</v>
      </c>
      <c r="B42" t="s">
        <v>2433</v>
      </c>
      <c r="C42">
        <v>12.9</v>
      </c>
      <c r="E42">
        <v>4</v>
      </c>
      <c r="F42">
        <v>12</v>
      </c>
      <c r="G42">
        <v>79</v>
      </c>
      <c r="H42">
        <v>65</v>
      </c>
      <c r="I42">
        <v>86</v>
      </c>
      <c r="J42">
        <v>74</v>
      </c>
      <c r="K42">
        <v>60</v>
      </c>
      <c r="L42">
        <v>79</v>
      </c>
      <c r="M42">
        <v>72</v>
      </c>
      <c r="N42">
        <f t="shared" si="0"/>
        <v>531</v>
      </c>
      <c r="P42" s="1">
        <v>5.9999999999999995E-4</v>
      </c>
      <c r="Q42" s="1">
        <v>1.5E-3</v>
      </c>
      <c r="R42" s="1">
        <v>4.0000000000000002E-4</v>
      </c>
      <c r="S42" s="1">
        <v>8.9999999999999998E-4</v>
      </c>
      <c r="T42" t="s">
        <v>2</v>
      </c>
      <c r="U42" s="1">
        <v>8.9999999999999998E-4</v>
      </c>
      <c r="V42" s="1">
        <v>8.9999999999999998E-4</v>
      </c>
      <c r="W42" s="1">
        <v>1.1000000000000001E-3</v>
      </c>
      <c r="X42" s="1">
        <v>4.0000000000000002E-4</v>
      </c>
      <c r="Z42" s="2">
        <f t="shared" si="1"/>
        <v>35.79</v>
      </c>
      <c r="AA42" s="2">
        <f t="shared" si="2"/>
        <v>49.59</v>
      </c>
      <c r="AB42" s="2">
        <f t="shared" si="3"/>
        <v>63.760000000000005</v>
      </c>
      <c r="AC42" s="2">
        <f t="shared" si="4"/>
        <v>36.512999999999998</v>
      </c>
      <c r="AD42" s="2"/>
      <c r="AE42" s="2">
        <f t="shared" si="6"/>
        <v>51.506999999999998</v>
      </c>
      <c r="AF42" s="2">
        <f t="shared" si="7"/>
        <v>35.423999999999999</v>
      </c>
      <c r="AG42" s="2">
        <f t="shared" si="8"/>
        <v>50.886000000000003</v>
      </c>
      <c r="AH42" s="2">
        <f t="shared" si="9"/>
        <v>22.136000000000003</v>
      </c>
      <c r="AJ42" s="2">
        <f t="shared" si="20"/>
        <v>2.7744186046511627</v>
      </c>
      <c r="AK42" s="2">
        <f t="shared" si="21"/>
        <v>3.844186046511628</v>
      </c>
      <c r="AL42" s="2">
        <f t="shared" si="22"/>
        <v>4.9426356589147291</v>
      </c>
      <c r="AM42" s="2">
        <f t="shared" si="23"/>
        <v>2.8304651162790697</v>
      </c>
      <c r="AN42" s="2">
        <f t="shared" si="24"/>
        <v>0</v>
      </c>
      <c r="AO42" s="2">
        <f t="shared" si="25"/>
        <v>3.9927906976744185</v>
      </c>
      <c r="AP42" s="2">
        <f t="shared" si="26"/>
        <v>2.7460465116279069</v>
      </c>
      <c r="AQ42" s="2">
        <f t="shared" si="27"/>
        <v>3.9446511627906977</v>
      </c>
      <c r="AR42" s="2">
        <f t="shared" si="28"/>
        <v>1.7159689922480621</v>
      </c>
      <c r="AS42" s="2">
        <f t="shared" si="19"/>
        <v>26.791162790697673</v>
      </c>
    </row>
    <row r="43" spans="1:45">
      <c r="A43" t="s">
        <v>2474</v>
      </c>
      <c r="B43" t="s">
        <v>2433</v>
      </c>
      <c r="C43">
        <v>15.5</v>
      </c>
      <c r="E43">
        <v>2</v>
      </c>
      <c r="F43">
        <v>16</v>
      </c>
      <c r="G43">
        <v>76</v>
      </c>
      <c r="H43">
        <v>71</v>
      </c>
      <c r="I43">
        <v>103</v>
      </c>
      <c r="J43">
        <v>96</v>
      </c>
      <c r="K43">
        <v>77</v>
      </c>
      <c r="L43">
        <v>132</v>
      </c>
      <c r="M43">
        <v>71</v>
      </c>
      <c r="N43">
        <f t="shared" si="0"/>
        <v>644</v>
      </c>
      <c r="P43" s="1">
        <v>5.0000000000000001E-4</v>
      </c>
      <c r="Q43" s="1">
        <v>3.5000000000000001E-3</v>
      </c>
      <c r="R43" s="1">
        <v>5.0000000000000001E-4</v>
      </c>
      <c r="S43" s="1">
        <v>1.4E-3</v>
      </c>
      <c r="T43" s="1">
        <v>8.0000000000000004E-4</v>
      </c>
      <c r="U43" s="1">
        <v>2E-3</v>
      </c>
      <c r="V43" s="1">
        <v>5.0000000000000001E-4</v>
      </c>
      <c r="W43" s="1">
        <v>8.0000000000000004E-4</v>
      </c>
      <c r="X43" s="1">
        <v>5.0000000000000001E-4</v>
      </c>
      <c r="Z43" s="2">
        <f t="shared" si="1"/>
        <v>29.824999999999999</v>
      </c>
      <c r="AA43" s="2">
        <f t="shared" si="2"/>
        <v>115.71000000000001</v>
      </c>
      <c r="AB43" s="2">
        <f t="shared" si="3"/>
        <v>79.7</v>
      </c>
      <c r="AC43" s="2">
        <f t="shared" si="4"/>
        <v>56.798000000000002</v>
      </c>
      <c r="AD43" s="2">
        <f t="shared" si="5"/>
        <v>34.936</v>
      </c>
      <c r="AE43" s="2">
        <f t="shared" si="6"/>
        <v>114.46000000000001</v>
      </c>
      <c r="AF43" s="2">
        <f t="shared" si="7"/>
        <v>19.68</v>
      </c>
      <c r="AG43" s="2">
        <f t="shared" si="8"/>
        <v>37.008000000000003</v>
      </c>
      <c r="AH43" s="2">
        <f t="shared" si="9"/>
        <v>27.67</v>
      </c>
      <c r="AJ43" s="2">
        <f t="shared" si="20"/>
        <v>1.9241935483870967</v>
      </c>
      <c r="AK43" s="2">
        <f t="shared" si="21"/>
        <v>7.4651612903225812</v>
      </c>
      <c r="AL43" s="2">
        <f t="shared" si="22"/>
        <v>5.1419354838709683</v>
      </c>
      <c r="AM43" s="2">
        <f t="shared" si="23"/>
        <v>3.6643870967741936</v>
      </c>
      <c r="AN43" s="2">
        <f t="shared" si="24"/>
        <v>2.2539354838709675</v>
      </c>
      <c r="AO43" s="2">
        <f t="shared" si="25"/>
        <v>7.3845161290322583</v>
      </c>
      <c r="AP43" s="2">
        <f t="shared" si="26"/>
        <v>1.2696774193548388</v>
      </c>
      <c r="AQ43" s="2">
        <f t="shared" si="27"/>
        <v>2.3876129032258064</v>
      </c>
      <c r="AR43" s="2">
        <f t="shared" si="28"/>
        <v>1.7851612903225809</v>
      </c>
      <c r="AS43" s="2">
        <f t="shared" si="19"/>
        <v>33.276580645161296</v>
      </c>
    </row>
    <row r="44" spans="1:45">
      <c r="A44" t="s">
        <v>2475</v>
      </c>
      <c r="B44" t="s">
        <v>2433</v>
      </c>
      <c r="C44">
        <v>13.3</v>
      </c>
      <c r="E44">
        <v>2</v>
      </c>
      <c r="F44">
        <v>12</v>
      </c>
      <c r="G44">
        <v>81</v>
      </c>
      <c r="H44">
        <v>68</v>
      </c>
      <c r="I44">
        <v>88</v>
      </c>
      <c r="J44">
        <v>75</v>
      </c>
      <c r="K44">
        <v>61</v>
      </c>
      <c r="L44">
        <v>80</v>
      </c>
      <c r="M44">
        <v>72</v>
      </c>
      <c r="N44">
        <f t="shared" si="0"/>
        <v>539</v>
      </c>
      <c r="P44" s="1">
        <v>4.0000000000000002E-4</v>
      </c>
      <c r="Q44" s="1">
        <v>1.5E-3</v>
      </c>
      <c r="R44" s="1">
        <v>5.9999999999999995E-4</v>
      </c>
      <c r="S44" s="1">
        <v>1.5E-3</v>
      </c>
      <c r="T44" s="1">
        <v>2.9999999999999997E-4</v>
      </c>
      <c r="U44" s="1">
        <v>8.9999999999999998E-4</v>
      </c>
      <c r="V44" s="1">
        <v>5.9999999999999995E-4</v>
      </c>
      <c r="W44" s="1">
        <v>8.9999999999999998E-4</v>
      </c>
      <c r="X44" s="1">
        <v>5.0000000000000001E-4</v>
      </c>
      <c r="Z44" s="2">
        <f t="shared" si="1"/>
        <v>23.86</v>
      </c>
      <c r="AA44" s="2">
        <f t="shared" si="2"/>
        <v>49.59</v>
      </c>
      <c r="AB44" s="2">
        <f t="shared" si="3"/>
        <v>95.639999999999986</v>
      </c>
      <c r="AC44" s="2">
        <f t="shared" si="4"/>
        <v>60.855000000000004</v>
      </c>
      <c r="AD44" s="2">
        <f t="shared" si="5"/>
        <v>13.100999999999999</v>
      </c>
      <c r="AE44" s="2">
        <f t="shared" si="6"/>
        <v>51.506999999999998</v>
      </c>
      <c r="AF44" s="2">
        <f t="shared" si="7"/>
        <v>23.616</v>
      </c>
      <c r="AG44" s="2">
        <f t="shared" si="8"/>
        <v>41.634</v>
      </c>
      <c r="AH44" s="2">
        <f t="shared" si="9"/>
        <v>27.67</v>
      </c>
      <c r="AJ44" s="2">
        <f t="shared" si="20"/>
        <v>1.7939849624060149</v>
      </c>
      <c r="AK44" s="2">
        <f t="shared" si="21"/>
        <v>3.7285714285714286</v>
      </c>
      <c r="AL44" s="2">
        <f t="shared" si="22"/>
        <v>7.1909774436090208</v>
      </c>
      <c r="AM44" s="2">
        <f t="shared" si="23"/>
        <v>4.5755639097744361</v>
      </c>
      <c r="AN44" s="2">
        <f t="shared" si="24"/>
        <v>0.98503759398496227</v>
      </c>
      <c r="AO44" s="2">
        <f t="shared" si="25"/>
        <v>3.8727067669172928</v>
      </c>
      <c r="AP44" s="2">
        <f t="shared" si="26"/>
        <v>1.7756390977443608</v>
      </c>
      <c r="AQ44" s="2">
        <f t="shared" si="27"/>
        <v>3.1303759398496238</v>
      </c>
      <c r="AR44" s="2">
        <f t="shared" si="28"/>
        <v>2.0804511278195488</v>
      </c>
      <c r="AS44" s="2">
        <f t="shared" si="19"/>
        <v>29.133308270676693</v>
      </c>
    </row>
    <row r="45" spans="1:45">
      <c r="A45" t="s">
        <v>2476</v>
      </c>
      <c r="B45" t="s">
        <v>2433</v>
      </c>
      <c r="C45">
        <v>31.5</v>
      </c>
      <c r="E45">
        <v>2</v>
      </c>
      <c r="F45">
        <v>16</v>
      </c>
      <c r="G45">
        <v>77</v>
      </c>
      <c r="H45">
        <v>73</v>
      </c>
      <c r="I45">
        <v>81</v>
      </c>
      <c r="J45">
        <v>81</v>
      </c>
      <c r="K45">
        <v>58</v>
      </c>
      <c r="L45">
        <v>118</v>
      </c>
      <c r="M45">
        <v>90</v>
      </c>
      <c r="N45">
        <f t="shared" si="0"/>
        <v>596</v>
      </c>
      <c r="P45" s="1">
        <v>6.9999999999999999E-4</v>
      </c>
      <c r="Q45" s="1">
        <v>5.0000000000000001E-3</v>
      </c>
      <c r="R45" s="1">
        <v>5.9999999999999995E-4</v>
      </c>
      <c r="S45" s="1">
        <v>2.8999999999999998E-3</v>
      </c>
      <c r="T45" s="1">
        <v>6.9999999999999999E-4</v>
      </c>
      <c r="U45" s="1">
        <v>2.5999999999999999E-3</v>
      </c>
      <c r="V45" t="s">
        <v>2</v>
      </c>
      <c r="W45" s="1">
        <v>1.4E-3</v>
      </c>
      <c r="X45" s="1">
        <v>1.1000000000000001E-3</v>
      </c>
      <c r="Z45" s="2">
        <f t="shared" si="1"/>
        <v>41.755000000000003</v>
      </c>
      <c r="AA45" s="2">
        <f t="shared" si="2"/>
        <v>165.3</v>
      </c>
      <c r="AB45" s="2">
        <f t="shared" si="3"/>
        <v>95.639999999999986</v>
      </c>
      <c r="AC45" s="2">
        <f t="shared" si="4"/>
        <v>117.65299999999999</v>
      </c>
      <c r="AD45" s="2">
        <f t="shared" si="5"/>
        <v>30.568999999999999</v>
      </c>
      <c r="AE45" s="2">
        <f t="shared" si="6"/>
        <v>148.798</v>
      </c>
      <c r="AF45" s="2"/>
      <c r="AG45" s="2">
        <f t="shared" si="8"/>
        <v>64.763999999999996</v>
      </c>
      <c r="AH45" s="2">
        <f t="shared" si="9"/>
        <v>60.874000000000002</v>
      </c>
      <c r="AJ45" s="2">
        <f t="shared" si="20"/>
        <v>1.3255555555555556</v>
      </c>
      <c r="AK45" s="2">
        <f t="shared" si="21"/>
        <v>5.2476190476190476</v>
      </c>
      <c r="AL45" s="2">
        <f t="shared" si="22"/>
        <v>3.0361904761904759</v>
      </c>
      <c r="AM45" s="2">
        <f t="shared" si="23"/>
        <v>3.7350158730158727</v>
      </c>
      <c r="AN45" s="2">
        <f t="shared" si="24"/>
        <v>0.97044444444444444</v>
      </c>
      <c r="AO45" s="2">
        <f t="shared" si="25"/>
        <v>4.7237460317460318</v>
      </c>
      <c r="AP45" s="2">
        <f t="shared" si="26"/>
        <v>0</v>
      </c>
      <c r="AQ45" s="2">
        <f t="shared" si="27"/>
        <v>2.056</v>
      </c>
      <c r="AR45" s="2">
        <f t="shared" si="28"/>
        <v>1.9325079365079365</v>
      </c>
      <c r="AS45" s="2">
        <f t="shared" si="19"/>
        <v>23.027079365079366</v>
      </c>
    </row>
    <row r="46" spans="1:45">
      <c r="A46" t="s">
        <v>2478</v>
      </c>
      <c r="B46" t="s">
        <v>2433</v>
      </c>
      <c r="C46">
        <v>5.2</v>
      </c>
      <c r="E46">
        <v>2</v>
      </c>
      <c r="F46">
        <v>17</v>
      </c>
      <c r="G46">
        <v>84</v>
      </c>
      <c r="H46">
        <v>63</v>
      </c>
      <c r="I46">
        <v>83</v>
      </c>
      <c r="J46">
        <v>75</v>
      </c>
      <c r="K46">
        <v>58</v>
      </c>
      <c r="L46">
        <v>133</v>
      </c>
      <c r="M46">
        <v>156</v>
      </c>
      <c r="N46">
        <f t="shared" si="0"/>
        <v>671</v>
      </c>
      <c r="P46" s="1">
        <v>2.0000000000000001E-4</v>
      </c>
      <c r="Q46" s="1">
        <v>8.9999999999999998E-4</v>
      </c>
      <c r="R46" s="1">
        <v>2.0000000000000001E-4</v>
      </c>
      <c r="S46" s="1">
        <v>2.0000000000000001E-4</v>
      </c>
      <c r="T46" s="1">
        <v>2.9999999999999997E-4</v>
      </c>
      <c r="U46" s="1">
        <v>2.9999999999999997E-4</v>
      </c>
      <c r="V46" s="1">
        <v>2.0000000000000001E-4</v>
      </c>
      <c r="W46" s="1">
        <v>6.9999999999999999E-4</v>
      </c>
      <c r="X46" s="1">
        <v>2.0000000000000001E-4</v>
      </c>
      <c r="Z46" s="2">
        <f t="shared" si="1"/>
        <v>11.93</v>
      </c>
      <c r="AA46" s="2">
        <f t="shared" si="2"/>
        <v>29.753999999999998</v>
      </c>
      <c r="AB46" s="2">
        <f t="shared" si="3"/>
        <v>31.880000000000003</v>
      </c>
      <c r="AC46" s="2">
        <f t="shared" si="4"/>
        <v>8.1140000000000008</v>
      </c>
      <c r="AD46" s="2">
        <f t="shared" si="5"/>
        <v>13.100999999999999</v>
      </c>
      <c r="AE46" s="2">
        <f t="shared" si="6"/>
        <v>17.168999999999997</v>
      </c>
      <c r="AF46" s="2">
        <f t="shared" si="7"/>
        <v>7.8720000000000008</v>
      </c>
      <c r="AG46" s="2">
        <f t="shared" si="8"/>
        <v>32.381999999999998</v>
      </c>
      <c r="AH46" s="2">
        <f t="shared" si="9"/>
        <v>11.068000000000001</v>
      </c>
      <c r="AJ46" s="2">
        <f t="shared" si="20"/>
        <v>2.2942307692307691</v>
      </c>
      <c r="AK46" s="2">
        <f t="shared" si="21"/>
        <v>5.7219230769230762</v>
      </c>
      <c r="AL46" s="2">
        <f t="shared" si="22"/>
        <v>6.1307692307692312</v>
      </c>
      <c r="AM46" s="2">
        <f t="shared" si="23"/>
        <v>1.5603846153846155</v>
      </c>
      <c r="AN46" s="2">
        <f t="shared" si="24"/>
        <v>2.5194230769230765</v>
      </c>
      <c r="AO46" s="2">
        <f t="shared" si="25"/>
        <v>3.3017307692307685</v>
      </c>
      <c r="AP46" s="2">
        <f t="shared" si="26"/>
        <v>1.5138461538461538</v>
      </c>
      <c r="AQ46" s="2">
        <f t="shared" si="27"/>
        <v>6.2273076923076918</v>
      </c>
      <c r="AR46" s="2">
        <f t="shared" si="28"/>
        <v>2.1284615384615386</v>
      </c>
      <c r="AS46" s="2">
        <f t="shared" si="19"/>
        <v>31.398076923076925</v>
      </c>
    </row>
    <row r="47" spans="1:45">
      <c r="A47" t="s">
        <v>2488</v>
      </c>
      <c r="B47" t="s">
        <v>2433</v>
      </c>
      <c r="C47">
        <v>55</v>
      </c>
      <c r="E47">
        <v>2</v>
      </c>
      <c r="F47">
        <v>12</v>
      </c>
      <c r="G47">
        <v>77</v>
      </c>
      <c r="H47">
        <v>104</v>
      </c>
      <c r="I47">
        <v>80</v>
      </c>
      <c r="J47">
        <v>76</v>
      </c>
      <c r="K47">
        <v>59</v>
      </c>
      <c r="L47">
        <v>102</v>
      </c>
      <c r="N47">
        <f t="shared" si="0"/>
        <v>512</v>
      </c>
      <c r="P47" s="1">
        <v>1.6999999999999999E-3</v>
      </c>
      <c r="Q47" s="1">
        <v>3.8E-3</v>
      </c>
      <c r="R47" s="1">
        <v>1.1000000000000001E-3</v>
      </c>
      <c r="S47" s="1">
        <v>5.4000000000000003E-3</v>
      </c>
      <c r="T47" t="s">
        <v>2</v>
      </c>
      <c r="U47" s="1">
        <v>3.5999999999999999E-3</v>
      </c>
      <c r="V47" s="1">
        <v>1.2999999999999999E-3</v>
      </c>
      <c r="W47" s="1">
        <v>2.5000000000000001E-3</v>
      </c>
      <c r="Z47" s="2">
        <f t="shared" si="1"/>
        <v>101.405</v>
      </c>
      <c r="AA47" s="2">
        <f t="shared" si="2"/>
        <v>125.628</v>
      </c>
      <c r="AB47" s="2">
        <f t="shared" si="3"/>
        <v>175.34</v>
      </c>
      <c r="AC47" s="2">
        <f t="shared" si="4"/>
        <v>219.078</v>
      </c>
      <c r="AD47" s="2"/>
      <c r="AE47" s="2">
        <f t="shared" si="6"/>
        <v>206.02799999999999</v>
      </c>
      <c r="AF47" s="2">
        <f t="shared" si="7"/>
        <v>51.167999999999999</v>
      </c>
      <c r="AG47" s="2">
        <f t="shared" si="8"/>
        <v>115.65</v>
      </c>
      <c r="AH47" s="2">
        <f t="shared" si="9"/>
        <v>0</v>
      </c>
      <c r="AJ47" s="2">
        <f t="shared" si="20"/>
        <v>1.8437272727272727</v>
      </c>
      <c r="AK47" s="2">
        <f t="shared" si="21"/>
        <v>2.2841454545454547</v>
      </c>
      <c r="AL47" s="2">
        <f t="shared" si="22"/>
        <v>3.1880000000000002</v>
      </c>
      <c r="AM47" s="2">
        <f t="shared" si="23"/>
        <v>3.9832363636363639</v>
      </c>
      <c r="AN47" s="2">
        <f t="shared" si="24"/>
        <v>0</v>
      </c>
      <c r="AO47" s="2">
        <f t="shared" si="25"/>
        <v>3.7459636363636362</v>
      </c>
      <c r="AP47" s="2">
        <f t="shared" si="26"/>
        <v>0.93032727272727267</v>
      </c>
      <c r="AQ47" s="2">
        <f t="shared" si="27"/>
        <v>2.102727272727273</v>
      </c>
      <c r="AR47" s="2">
        <f t="shared" si="28"/>
        <v>0</v>
      </c>
      <c r="AS47" s="2">
        <f t="shared" si="19"/>
        <v>18.078127272727272</v>
      </c>
    </row>
    <row r="48" spans="1:45">
      <c r="A48" t="s">
        <v>2479</v>
      </c>
      <c r="B48" t="s">
        <v>2433</v>
      </c>
      <c r="C48">
        <v>15</v>
      </c>
      <c r="E48">
        <v>3</v>
      </c>
      <c r="F48">
        <v>14</v>
      </c>
      <c r="G48">
        <v>87</v>
      </c>
      <c r="H48">
        <v>77</v>
      </c>
      <c r="I48">
        <v>106</v>
      </c>
      <c r="J48">
        <v>78</v>
      </c>
      <c r="K48">
        <v>75</v>
      </c>
      <c r="L48">
        <v>146</v>
      </c>
      <c r="M48">
        <v>71</v>
      </c>
      <c r="N48">
        <f t="shared" si="0"/>
        <v>657</v>
      </c>
      <c r="P48" s="1">
        <v>6.9999999999999999E-4</v>
      </c>
      <c r="Q48" s="1">
        <v>2.5000000000000001E-3</v>
      </c>
      <c r="R48" s="1">
        <v>5.0000000000000001E-4</v>
      </c>
      <c r="S48" s="1">
        <v>1.8E-3</v>
      </c>
      <c r="T48" s="1">
        <v>6.9999999999999999E-4</v>
      </c>
      <c r="U48" s="1">
        <v>1.1999999999999999E-3</v>
      </c>
      <c r="V48" s="1">
        <v>4.0000000000000002E-4</v>
      </c>
      <c r="W48" s="1">
        <v>1.1000000000000001E-3</v>
      </c>
      <c r="X48" s="1">
        <v>1E-4</v>
      </c>
      <c r="Z48" s="2">
        <f t="shared" si="1"/>
        <v>41.755000000000003</v>
      </c>
      <c r="AA48" s="2">
        <f t="shared" si="2"/>
        <v>82.65</v>
      </c>
      <c r="AB48" s="2">
        <f t="shared" si="3"/>
        <v>79.7</v>
      </c>
      <c r="AC48" s="2">
        <f t="shared" si="4"/>
        <v>73.025999999999996</v>
      </c>
      <c r="AD48" s="2">
        <f t="shared" si="5"/>
        <v>30.568999999999999</v>
      </c>
      <c r="AE48" s="2">
        <f t="shared" si="6"/>
        <v>68.675999999999988</v>
      </c>
      <c r="AF48" s="2">
        <f t="shared" si="7"/>
        <v>15.744000000000002</v>
      </c>
      <c r="AG48" s="2">
        <f t="shared" si="8"/>
        <v>50.886000000000003</v>
      </c>
      <c r="AH48" s="2">
        <f t="shared" si="9"/>
        <v>5.5340000000000007</v>
      </c>
      <c r="AJ48" s="2">
        <f t="shared" si="20"/>
        <v>2.783666666666667</v>
      </c>
      <c r="AK48" s="2">
        <f t="shared" si="21"/>
        <v>5.5100000000000007</v>
      </c>
      <c r="AL48" s="2">
        <f t="shared" si="22"/>
        <v>5.3133333333333335</v>
      </c>
      <c r="AM48" s="2">
        <f t="shared" si="23"/>
        <v>4.8683999999999994</v>
      </c>
      <c r="AN48" s="2">
        <f t="shared" si="24"/>
        <v>2.0379333333333332</v>
      </c>
      <c r="AO48" s="2">
        <f t="shared" si="25"/>
        <v>4.5783999999999994</v>
      </c>
      <c r="AP48" s="2">
        <f t="shared" si="26"/>
        <v>1.0496000000000001</v>
      </c>
      <c r="AQ48" s="2">
        <f t="shared" si="27"/>
        <v>3.3924000000000003</v>
      </c>
      <c r="AR48" s="2">
        <f t="shared" si="28"/>
        <v>0.36893333333333339</v>
      </c>
      <c r="AS48" s="2">
        <f t="shared" si="19"/>
        <v>29.902666666666672</v>
      </c>
    </row>
    <row r="49" spans="1:45">
      <c r="A49" t="s">
        <v>2480</v>
      </c>
      <c r="B49" t="s">
        <v>2433</v>
      </c>
      <c r="C49">
        <v>17.399999999999999</v>
      </c>
      <c r="E49">
        <v>3</v>
      </c>
      <c r="F49">
        <v>14</v>
      </c>
      <c r="G49">
        <v>80</v>
      </c>
      <c r="H49">
        <v>67</v>
      </c>
      <c r="I49">
        <v>82</v>
      </c>
      <c r="J49">
        <v>111</v>
      </c>
      <c r="K49">
        <v>57</v>
      </c>
      <c r="L49">
        <v>162</v>
      </c>
      <c r="M49">
        <v>92</v>
      </c>
      <c r="N49">
        <f t="shared" si="0"/>
        <v>668</v>
      </c>
      <c r="P49" s="1">
        <v>8.0000000000000004E-4</v>
      </c>
      <c r="Q49" s="1">
        <v>2.8999999999999998E-3</v>
      </c>
      <c r="R49" s="1">
        <v>2.9999999999999997E-4</v>
      </c>
      <c r="S49" s="1">
        <v>1.6000000000000001E-3</v>
      </c>
      <c r="T49" s="1">
        <v>4.0000000000000002E-4</v>
      </c>
      <c r="U49" s="1">
        <v>2.5000000000000001E-3</v>
      </c>
      <c r="V49" s="1">
        <v>4.0000000000000002E-4</v>
      </c>
      <c r="W49" s="1">
        <v>1E-3</v>
      </c>
      <c r="X49" s="1">
        <v>2.9999999999999997E-4</v>
      </c>
      <c r="Z49" s="2">
        <f t="shared" si="1"/>
        <v>47.72</v>
      </c>
      <c r="AA49" s="2">
        <f t="shared" si="2"/>
        <v>95.873999999999995</v>
      </c>
      <c r="AB49" s="2">
        <f t="shared" si="3"/>
        <v>47.819999999999993</v>
      </c>
      <c r="AC49" s="2">
        <f t="shared" si="4"/>
        <v>64.912000000000006</v>
      </c>
      <c r="AD49" s="2">
        <f t="shared" si="5"/>
        <v>17.468</v>
      </c>
      <c r="AE49" s="2">
        <f t="shared" si="6"/>
        <v>143.07500000000002</v>
      </c>
      <c r="AF49" s="2">
        <f t="shared" si="7"/>
        <v>15.744000000000002</v>
      </c>
      <c r="AG49" s="2">
        <f t="shared" si="8"/>
        <v>46.26</v>
      </c>
      <c r="AH49" s="2">
        <f t="shared" si="9"/>
        <v>16.602</v>
      </c>
      <c r="AJ49" s="2">
        <f t="shared" si="20"/>
        <v>2.7425287356321841</v>
      </c>
      <c r="AK49" s="2">
        <f t="shared" si="21"/>
        <v>5.51</v>
      </c>
      <c r="AL49" s="2">
        <f t="shared" si="22"/>
        <v>2.7482758620689656</v>
      </c>
      <c r="AM49" s="2">
        <f t="shared" si="23"/>
        <v>3.730574712643679</v>
      </c>
      <c r="AN49" s="2">
        <f t="shared" si="24"/>
        <v>1.0039080459770116</v>
      </c>
      <c r="AO49" s="2">
        <f t="shared" si="25"/>
        <v>8.2227011494252888</v>
      </c>
      <c r="AP49" s="2">
        <f t="shared" si="26"/>
        <v>0.90482758620689674</v>
      </c>
      <c r="AQ49" s="2">
        <f t="shared" si="27"/>
        <v>2.6586206896551725</v>
      </c>
      <c r="AR49" s="2">
        <f t="shared" si="28"/>
        <v>0.95413793103448286</v>
      </c>
      <c r="AS49" s="2">
        <f t="shared" si="19"/>
        <v>28.475574712643681</v>
      </c>
    </row>
    <row r="50" spans="1:45">
      <c r="A50" t="s">
        <v>2489</v>
      </c>
      <c r="B50" t="s">
        <v>2433</v>
      </c>
      <c r="C50">
        <v>11.8</v>
      </c>
      <c r="E50">
        <v>1</v>
      </c>
      <c r="F50">
        <v>12</v>
      </c>
      <c r="G50">
        <v>84</v>
      </c>
      <c r="H50">
        <v>82</v>
      </c>
      <c r="I50">
        <v>82</v>
      </c>
      <c r="J50">
        <v>79</v>
      </c>
      <c r="K50">
        <v>59</v>
      </c>
      <c r="L50">
        <v>77</v>
      </c>
      <c r="N50">
        <f t="shared" si="0"/>
        <v>476</v>
      </c>
      <c r="P50" s="1">
        <v>2.0000000000000001E-4</v>
      </c>
      <c r="Q50" s="1">
        <v>1.2999999999999999E-3</v>
      </c>
      <c r="R50" s="1">
        <v>4.0000000000000002E-4</v>
      </c>
      <c r="S50" s="1">
        <v>1.9E-3</v>
      </c>
      <c r="T50" s="1">
        <v>2.0000000000000001E-4</v>
      </c>
      <c r="U50" s="1">
        <v>8.0000000000000004E-4</v>
      </c>
      <c r="V50" s="1">
        <v>2.9999999999999997E-4</v>
      </c>
      <c r="W50" s="1">
        <v>6.9999999999999999E-4</v>
      </c>
      <c r="Z50" s="2">
        <f t="shared" si="1"/>
        <v>11.93</v>
      </c>
      <c r="AA50" s="2">
        <f t="shared" si="2"/>
        <v>42.978000000000002</v>
      </c>
      <c r="AB50" s="2">
        <f t="shared" si="3"/>
        <v>63.760000000000005</v>
      </c>
      <c r="AC50" s="2">
        <f t="shared" si="4"/>
        <v>77.082999999999998</v>
      </c>
      <c r="AD50" s="2">
        <f t="shared" si="5"/>
        <v>8.734</v>
      </c>
      <c r="AE50" s="2">
        <f t="shared" si="6"/>
        <v>45.783999999999999</v>
      </c>
      <c r="AF50" s="2">
        <f t="shared" si="7"/>
        <v>11.808</v>
      </c>
      <c r="AG50" s="2">
        <f t="shared" si="8"/>
        <v>32.381999999999998</v>
      </c>
      <c r="AH50" s="2">
        <f t="shared" si="9"/>
        <v>0</v>
      </c>
      <c r="AJ50" s="2">
        <f t="shared" si="20"/>
        <v>1.0110169491525423</v>
      </c>
      <c r="AK50" s="2">
        <f t="shared" si="21"/>
        <v>3.6422033898305082</v>
      </c>
      <c r="AL50" s="2">
        <f t="shared" si="22"/>
        <v>5.4033898305084751</v>
      </c>
      <c r="AM50" s="2">
        <f t="shared" si="23"/>
        <v>6.5324576271186432</v>
      </c>
      <c r="AN50" s="2">
        <f t="shared" si="24"/>
        <v>0.74016949152542366</v>
      </c>
      <c r="AO50" s="2">
        <f t="shared" si="25"/>
        <v>3.88</v>
      </c>
      <c r="AP50" s="2">
        <f t="shared" si="26"/>
        <v>1.0006779661016949</v>
      </c>
      <c r="AQ50" s="2">
        <f t="shared" si="27"/>
        <v>2.7442372881355928</v>
      </c>
      <c r="AR50" s="2">
        <f t="shared" si="28"/>
        <v>0</v>
      </c>
      <c r="AS50" s="2">
        <f t="shared" si="19"/>
        <v>24.954152542372881</v>
      </c>
    </row>
    <row r="51" spans="1:45">
      <c r="A51" t="s">
        <v>2490</v>
      </c>
      <c r="B51" t="s">
        <v>2433</v>
      </c>
      <c r="C51">
        <v>4.7</v>
      </c>
      <c r="E51">
        <v>3</v>
      </c>
      <c r="F51">
        <v>12</v>
      </c>
      <c r="G51">
        <v>74</v>
      </c>
      <c r="H51">
        <v>68</v>
      </c>
      <c r="I51">
        <v>97</v>
      </c>
      <c r="J51">
        <v>74</v>
      </c>
      <c r="K51">
        <v>62</v>
      </c>
      <c r="L51">
        <v>147</v>
      </c>
      <c r="N51">
        <f t="shared" si="0"/>
        <v>537</v>
      </c>
      <c r="P51" s="1">
        <v>2.0000000000000001E-4</v>
      </c>
      <c r="Q51" s="1">
        <v>5.0000000000000001E-4</v>
      </c>
      <c r="R51" s="1">
        <v>1E-4</v>
      </c>
      <c r="S51" s="1">
        <v>2.9999999999999997E-4</v>
      </c>
      <c r="T51" s="1">
        <v>4.0000000000000002E-4</v>
      </c>
      <c r="U51" s="1">
        <v>2.0000000000000001E-4</v>
      </c>
      <c r="V51" s="1">
        <v>2.0000000000000001E-4</v>
      </c>
      <c r="W51" s="1">
        <v>5.9999999999999995E-4</v>
      </c>
      <c r="Z51" s="2">
        <f t="shared" si="1"/>
        <v>11.93</v>
      </c>
      <c r="AA51" s="2">
        <f t="shared" si="2"/>
        <v>16.53</v>
      </c>
      <c r="AB51" s="2">
        <f t="shared" si="3"/>
        <v>15.940000000000001</v>
      </c>
      <c r="AC51" s="2">
        <f t="shared" si="4"/>
        <v>12.170999999999999</v>
      </c>
      <c r="AD51" s="2">
        <f t="shared" si="5"/>
        <v>17.468</v>
      </c>
      <c r="AE51" s="2">
        <f t="shared" si="6"/>
        <v>11.446</v>
      </c>
      <c r="AF51" s="2">
        <f t="shared" si="7"/>
        <v>7.8720000000000008</v>
      </c>
      <c r="AG51" s="2">
        <f t="shared" si="8"/>
        <v>27.755999999999997</v>
      </c>
      <c r="AH51" s="2">
        <f t="shared" si="9"/>
        <v>0</v>
      </c>
      <c r="AJ51" s="2">
        <f t="shared" si="20"/>
        <v>2.5382978723404253</v>
      </c>
      <c r="AK51" s="2">
        <f t="shared" si="21"/>
        <v>3.5170212765957447</v>
      </c>
      <c r="AL51" s="2">
        <f t="shared" si="22"/>
        <v>3.3914893617021278</v>
      </c>
      <c r="AM51" s="2">
        <f t="shared" si="23"/>
        <v>2.5895744680851061</v>
      </c>
      <c r="AN51" s="2">
        <f t="shared" si="24"/>
        <v>3.7165957446808511</v>
      </c>
      <c r="AO51" s="2">
        <f t="shared" si="25"/>
        <v>2.4353191489361699</v>
      </c>
      <c r="AP51" s="2">
        <f t="shared" si="26"/>
        <v>1.6748936170212767</v>
      </c>
      <c r="AQ51" s="2">
        <f t="shared" si="27"/>
        <v>5.9055319148936158</v>
      </c>
      <c r="AR51" s="2">
        <f t="shared" si="28"/>
        <v>0</v>
      </c>
      <c r="AS51" s="2">
        <f t="shared" si="19"/>
        <v>25.768723404255315</v>
      </c>
    </row>
    <row r="52" spans="1:45">
      <c r="A52" t="s">
        <v>2481</v>
      </c>
      <c r="B52" t="s">
        <v>2433</v>
      </c>
      <c r="C52">
        <v>26.1</v>
      </c>
      <c r="E52">
        <v>3</v>
      </c>
      <c r="F52">
        <v>15</v>
      </c>
      <c r="G52">
        <v>81</v>
      </c>
      <c r="H52">
        <v>76</v>
      </c>
      <c r="I52">
        <v>85</v>
      </c>
      <c r="J52">
        <v>75</v>
      </c>
      <c r="K52">
        <v>58</v>
      </c>
      <c r="L52">
        <v>111</v>
      </c>
      <c r="M52">
        <v>72</v>
      </c>
      <c r="N52">
        <f t="shared" si="0"/>
        <v>576</v>
      </c>
      <c r="P52" s="1">
        <v>1E-3</v>
      </c>
      <c r="Q52" s="1">
        <v>4.4000000000000003E-3</v>
      </c>
      <c r="R52" s="1">
        <v>6.9999999999999999E-4</v>
      </c>
      <c r="S52" s="1">
        <v>1.1999999999999999E-3</v>
      </c>
      <c r="T52" s="1">
        <v>1.6000000000000001E-3</v>
      </c>
      <c r="U52" s="1">
        <v>2.0999999999999999E-3</v>
      </c>
      <c r="V52" s="1">
        <v>5.9999999999999995E-4</v>
      </c>
      <c r="W52" s="1">
        <v>1.6999999999999999E-3</v>
      </c>
      <c r="X52" s="1">
        <v>2.0000000000000001E-4</v>
      </c>
      <c r="Z52" s="2">
        <f t="shared" si="1"/>
        <v>59.65</v>
      </c>
      <c r="AA52" s="2">
        <f t="shared" si="2"/>
        <v>145.464</v>
      </c>
      <c r="AB52" s="2">
        <f t="shared" si="3"/>
        <v>111.58</v>
      </c>
      <c r="AC52" s="2">
        <f t="shared" si="4"/>
        <v>48.683999999999997</v>
      </c>
      <c r="AD52" s="2">
        <f t="shared" si="5"/>
        <v>69.872</v>
      </c>
      <c r="AE52" s="2">
        <f t="shared" si="6"/>
        <v>120.18299999999999</v>
      </c>
      <c r="AF52" s="2">
        <f t="shared" si="7"/>
        <v>23.616</v>
      </c>
      <c r="AG52" s="2">
        <f t="shared" si="8"/>
        <v>78.641999999999996</v>
      </c>
      <c r="AH52" s="2">
        <f t="shared" si="9"/>
        <v>11.068000000000001</v>
      </c>
      <c r="AJ52" s="2">
        <f t="shared" si="20"/>
        <v>2.2854406130268199</v>
      </c>
      <c r="AK52" s="2">
        <f t="shared" si="21"/>
        <v>5.5733333333333333</v>
      </c>
      <c r="AL52" s="2">
        <f t="shared" si="22"/>
        <v>4.2750957854406124</v>
      </c>
      <c r="AM52" s="2">
        <f t="shared" si="23"/>
        <v>1.8652873563218388</v>
      </c>
      <c r="AN52" s="2">
        <f t="shared" si="24"/>
        <v>2.677088122605364</v>
      </c>
      <c r="AO52" s="2">
        <f t="shared" si="25"/>
        <v>4.6047126436781607</v>
      </c>
      <c r="AP52" s="2">
        <f t="shared" si="26"/>
        <v>0.90482758620689652</v>
      </c>
      <c r="AQ52" s="2">
        <f t="shared" si="27"/>
        <v>3.0131034482758619</v>
      </c>
      <c r="AR52" s="2">
        <f t="shared" si="28"/>
        <v>0.42406130268199238</v>
      </c>
      <c r="AS52" s="2">
        <f t="shared" si="19"/>
        <v>25.622950191570872</v>
      </c>
    </row>
    <row r="53" spans="1:45">
      <c r="A53" t="s">
        <v>2482</v>
      </c>
      <c r="B53" t="s">
        <v>2433</v>
      </c>
      <c r="C53">
        <v>22.3</v>
      </c>
      <c r="E53">
        <v>2</v>
      </c>
      <c r="F53">
        <v>15</v>
      </c>
      <c r="G53">
        <v>77</v>
      </c>
      <c r="H53">
        <v>72</v>
      </c>
      <c r="I53">
        <v>84</v>
      </c>
      <c r="J53">
        <v>81</v>
      </c>
      <c r="K53">
        <v>59</v>
      </c>
      <c r="L53">
        <v>108</v>
      </c>
      <c r="M53">
        <v>168</v>
      </c>
      <c r="N53">
        <f t="shared" si="0"/>
        <v>666</v>
      </c>
      <c r="P53" s="1">
        <v>5.0000000000000001E-4</v>
      </c>
      <c r="Q53" s="1">
        <v>3.8999999999999998E-3</v>
      </c>
      <c r="R53" s="1">
        <v>4.0000000000000002E-4</v>
      </c>
      <c r="S53" s="1">
        <v>2.5999999999999999E-3</v>
      </c>
      <c r="T53" s="1">
        <v>1E-3</v>
      </c>
      <c r="U53" s="1">
        <v>1.1000000000000001E-3</v>
      </c>
      <c r="V53" s="1">
        <v>5.9999999999999995E-4</v>
      </c>
      <c r="W53" s="1">
        <v>2.5999999999999999E-3</v>
      </c>
      <c r="X53" s="1">
        <v>4.0000000000000002E-4</v>
      </c>
      <c r="Z53" s="2">
        <f t="shared" si="1"/>
        <v>29.824999999999999</v>
      </c>
      <c r="AA53" s="2">
        <f t="shared" si="2"/>
        <v>128.934</v>
      </c>
      <c r="AB53" s="2">
        <f t="shared" si="3"/>
        <v>63.760000000000005</v>
      </c>
      <c r="AC53" s="2">
        <f t="shared" si="4"/>
        <v>105.482</v>
      </c>
      <c r="AD53" s="2">
        <f t="shared" si="5"/>
        <v>43.67</v>
      </c>
      <c r="AE53" s="2">
        <f t="shared" si="6"/>
        <v>62.953000000000003</v>
      </c>
      <c r="AF53" s="2">
        <f t="shared" si="7"/>
        <v>23.616</v>
      </c>
      <c r="AG53" s="2">
        <f t="shared" si="8"/>
        <v>120.276</v>
      </c>
      <c r="AH53" s="2">
        <f t="shared" si="9"/>
        <v>22.136000000000003</v>
      </c>
      <c r="AJ53" s="2">
        <f t="shared" si="20"/>
        <v>1.3374439461883407</v>
      </c>
      <c r="AK53" s="2">
        <f t="shared" si="21"/>
        <v>5.7817937219730942</v>
      </c>
      <c r="AL53" s="2">
        <f t="shared" si="22"/>
        <v>2.8591928251121077</v>
      </c>
      <c r="AM53" s="2">
        <f t="shared" si="23"/>
        <v>4.7301345291479819</v>
      </c>
      <c r="AN53" s="2">
        <f t="shared" si="24"/>
        <v>1.9582959641255606</v>
      </c>
      <c r="AO53" s="2">
        <f t="shared" si="25"/>
        <v>2.8230044843049327</v>
      </c>
      <c r="AP53" s="2">
        <f t="shared" si="26"/>
        <v>1.0590134529147981</v>
      </c>
      <c r="AQ53" s="2">
        <f t="shared" si="27"/>
        <v>5.3935426008968603</v>
      </c>
      <c r="AR53" s="2">
        <f t="shared" si="28"/>
        <v>0.99264573991031402</v>
      </c>
      <c r="AS53" s="2">
        <f t="shared" si="19"/>
        <v>26.935067264573991</v>
      </c>
    </row>
    <row r="54" spans="1:45">
      <c r="A54" t="s">
        <v>2483</v>
      </c>
      <c r="B54" t="s">
        <v>2433</v>
      </c>
      <c r="C54">
        <v>9.1</v>
      </c>
      <c r="E54">
        <v>2</v>
      </c>
      <c r="F54">
        <v>15</v>
      </c>
      <c r="G54">
        <v>76</v>
      </c>
      <c r="H54">
        <v>70</v>
      </c>
      <c r="I54">
        <v>83</v>
      </c>
      <c r="J54">
        <v>83</v>
      </c>
      <c r="K54">
        <v>92</v>
      </c>
      <c r="L54">
        <v>115</v>
      </c>
      <c r="M54">
        <v>71</v>
      </c>
      <c r="N54">
        <f t="shared" si="0"/>
        <v>607</v>
      </c>
      <c r="P54" s="1">
        <v>2.9999999999999997E-4</v>
      </c>
      <c r="Q54" s="1">
        <v>1.8E-3</v>
      </c>
      <c r="R54" s="1">
        <v>2.9999999999999997E-4</v>
      </c>
      <c r="S54" s="1">
        <v>6.9999999999999999E-4</v>
      </c>
      <c r="T54" s="1">
        <v>4.0000000000000002E-4</v>
      </c>
      <c r="U54" s="1">
        <v>1.1000000000000001E-3</v>
      </c>
      <c r="V54" s="1">
        <v>2.9999999999999997E-4</v>
      </c>
      <c r="W54" s="1">
        <v>1.1000000000000001E-3</v>
      </c>
      <c r="X54" s="1">
        <v>2.9999999999999997E-4</v>
      </c>
      <c r="Z54" s="2">
        <f t="shared" si="1"/>
        <v>17.895</v>
      </c>
      <c r="AA54" s="2">
        <f t="shared" si="2"/>
        <v>59.507999999999996</v>
      </c>
      <c r="AB54" s="2">
        <f t="shared" si="3"/>
        <v>47.819999999999993</v>
      </c>
      <c r="AC54" s="2">
        <f t="shared" si="4"/>
        <v>28.399000000000001</v>
      </c>
      <c r="AD54" s="2">
        <f t="shared" si="5"/>
        <v>17.468</v>
      </c>
      <c r="AE54" s="2">
        <f t="shared" si="6"/>
        <v>62.953000000000003</v>
      </c>
      <c r="AF54" s="2">
        <f t="shared" si="7"/>
        <v>11.808</v>
      </c>
      <c r="AG54" s="2">
        <f t="shared" si="8"/>
        <v>50.886000000000003</v>
      </c>
      <c r="AH54" s="2">
        <f t="shared" si="9"/>
        <v>16.602</v>
      </c>
      <c r="AJ54" s="2">
        <f t="shared" si="20"/>
        <v>1.9664835164835166</v>
      </c>
      <c r="AK54" s="2">
        <f t="shared" si="21"/>
        <v>6.5393406593406587</v>
      </c>
      <c r="AL54" s="2">
        <f t="shared" si="22"/>
        <v>5.254945054945054</v>
      </c>
      <c r="AM54" s="2">
        <f t="shared" si="23"/>
        <v>3.120769230769231</v>
      </c>
      <c r="AN54" s="2">
        <f t="shared" si="24"/>
        <v>1.9195604395604395</v>
      </c>
      <c r="AO54" s="2">
        <f t="shared" si="25"/>
        <v>6.9179120879120886</v>
      </c>
      <c r="AP54" s="2">
        <f t="shared" si="26"/>
        <v>1.2975824175824175</v>
      </c>
      <c r="AQ54" s="2">
        <f t="shared" si="27"/>
        <v>5.5918681318681323</v>
      </c>
      <c r="AR54" s="2">
        <f t="shared" si="28"/>
        <v>1.8243956043956044</v>
      </c>
      <c r="AS54" s="2">
        <f t="shared" si="19"/>
        <v>34.432857142857145</v>
      </c>
    </row>
    <row r="55" spans="1:45">
      <c r="A55" t="s">
        <v>2484</v>
      </c>
      <c r="B55" t="s">
        <v>2433</v>
      </c>
      <c r="C55">
        <v>8.1999999999999993</v>
      </c>
      <c r="E55">
        <v>2</v>
      </c>
      <c r="F55">
        <v>16</v>
      </c>
      <c r="G55">
        <v>85</v>
      </c>
      <c r="H55">
        <v>65</v>
      </c>
      <c r="I55">
        <v>92</v>
      </c>
      <c r="J55">
        <v>74</v>
      </c>
      <c r="K55">
        <v>58</v>
      </c>
      <c r="L55">
        <v>78</v>
      </c>
      <c r="M55">
        <v>97</v>
      </c>
      <c r="N55">
        <f t="shared" si="0"/>
        <v>567</v>
      </c>
      <c r="P55" s="1">
        <v>2.9999999999999997E-4</v>
      </c>
      <c r="Q55" s="1">
        <v>1.6000000000000001E-3</v>
      </c>
      <c r="R55" s="1">
        <v>2.0000000000000001E-4</v>
      </c>
      <c r="S55" s="1">
        <v>4.0000000000000002E-4</v>
      </c>
      <c r="T55" s="1">
        <v>8.0000000000000004E-4</v>
      </c>
      <c r="U55" s="1">
        <v>5.0000000000000001E-4</v>
      </c>
      <c r="V55" s="1">
        <v>2.0000000000000001E-4</v>
      </c>
      <c r="W55" s="1">
        <v>4.0000000000000002E-4</v>
      </c>
      <c r="X55" s="1">
        <v>5.0000000000000001E-4</v>
      </c>
      <c r="Z55" s="2">
        <f t="shared" si="1"/>
        <v>17.895</v>
      </c>
      <c r="AA55" s="2">
        <f t="shared" si="2"/>
        <v>52.896000000000001</v>
      </c>
      <c r="AB55" s="2">
        <f t="shared" si="3"/>
        <v>31.880000000000003</v>
      </c>
      <c r="AC55" s="2">
        <f t="shared" si="4"/>
        <v>16.228000000000002</v>
      </c>
      <c r="AD55" s="2">
        <f t="shared" si="5"/>
        <v>34.936</v>
      </c>
      <c r="AE55" s="2">
        <f t="shared" si="6"/>
        <v>28.615000000000002</v>
      </c>
      <c r="AF55" s="2">
        <f t="shared" si="7"/>
        <v>7.8720000000000008</v>
      </c>
      <c r="AG55" s="2">
        <f t="shared" si="8"/>
        <v>18.504000000000001</v>
      </c>
      <c r="AH55" s="2">
        <f t="shared" si="9"/>
        <v>27.67</v>
      </c>
      <c r="AJ55" s="2">
        <f t="shared" si="20"/>
        <v>2.182317073170732</v>
      </c>
      <c r="AK55" s="2">
        <f t="shared" si="21"/>
        <v>6.4507317073170736</v>
      </c>
      <c r="AL55" s="2">
        <f t="shared" si="22"/>
        <v>3.8878048780487813</v>
      </c>
      <c r="AM55" s="2">
        <f t="shared" si="23"/>
        <v>1.9790243902439029</v>
      </c>
      <c r="AN55" s="2">
        <f t="shared" si="24"/>
        <v>4.260487804878049</v>
      </c>
      <c r="AO55" s="2">
        <f t="shared" si="25"/>
        <v>3.489634146341464</v>
      </c>
      <c r="AP55" s="2">
        <f t="shared" si="26"/>
        <v>0.96000000000000019</v>
      </c>
      <c r="AQ55" s="2">
        <f t="shared" si="27"/>
        <v>2.2565853658536588</v>
      </c>
      <c r="AR55" s="2">
        <f t="shared" si="28"/>
        <v>3.3743902439024396</v>
      </c>
      <c r="AS55" s="2">
        <f t="shared" si="19"/>
        <v>28.8409756097561</v>
      </c>
    </row>
    <row r="56" spans="1:45">
      <c r="A56" t="s">
        <v>2485</v>
      </c>
      <c r="B56" t="s">
        <v>2433</v>
      </c>
      <c r="C56">
        <v>26.7</v>
      </c>
      <c r="E56">
        <v>1</v>
      </c>
      <c r="F56">
        <v>15</v>
      </c>
      <c r="G56">
        <v>82</v>
      </c>
      <c r="H56">
        <v>82</v>
      </c>
      <c r="I56">
        <v>82</v>
      </c>
      <c r="J56">
        <v>95</v>
      </c>
      <c r="K56">
        <v>59</v>
      </c>
      <c r="L56">
        <v>105</v>
      </c>
      <c r="M56">
        <v>166</v>
      </c>
      <c r="N56">
        <f t="shared" si="0"/>
        <v>687</v>
      </c>
      <c r="P56" s="1">
        <v>2.0000000000000001E-4</v>
      </c>
      <c r="Q56" s="1">
        <v>3.8E-3</v>
      </c>
      <c r="R56" s="1">
        <v>8.0000000000000004E-4</v>
      </c>
      <c r="S56" s="1">
        <v>3.2000000000000002E-3</v>
      </c>
      <c r="T56" s="1">
        <v>1.5E-3</v>
      </c>
      <c r="U56" s="1">
        <v>2.2000000000000001E-3</v>
      </c>
      <c r="V56" s="1">
        <v>6.9999999999999999E-4</v>
      </c>
      <c r="W56" s="1">
        <v>1.6999999999999999E-3</v>
      </c>
      <c r="X56" s="1">
        <v>8.9999999999999998E-4</v>
      </c>
      <c r="Z56" s="2">
        <f t="shared" si="1"/>
        <v>11.93</v>
      </c>
      <c r="AA56" s="2">
        <f t="shared" si="2"/>
        <v>125.628</v>
      </c>
      <c r="AB56" s="2">
        <f t="shared" si="3"/>
        <v>127.52000000000001</v>
      </c>
      <c r="AC56" s="2">
        <f t="shared" si="4"/>
        <v>129.82400000000001</v>
      </c>
      <c r="AD56" s="2">
        <f t="shared" si="5"/>
        <v>65.504999999999995</v>
      </c>
      <c r="AE56" s="2">
        <f t="shared" si="6"/>
        <v>125.90600000000001</v>
      </c>
      <c r="AF56" s="2">
        <f t="shared" si="7"/>
        <v>27.552</v>
      </c>
      <c r="AG56" s="2">
        <f t="shared" si="8"/>
        <v>78.641999999999996</v>
      </c>
      <c r="AH56" s="2">
        <f t="shared" si="9"/>
        <v>49.805999999999997</v>
      </c>
      <c r="AJ56" s="2">
        <f t="shared" si="20"/>
        <v>0.44681647940074909</v>
      </c>
      <c r="AK56" s="2">
        <f t="shared" si="21"/>
        <v>4.7051685393258431</v>
      </c>
      <c r="AL56" s="2">
        <f t="shared" si="22"/>
        <v>4.7760299625468168</v>
      </c>
      <c r="AM56" s="2">
        <f t="shared" si="23"/>
        <v>4.8623220973782777</v>
      </c>
      <c r="AN56" s="2">
        <f t="shared" si="24"/>
        <v>2.4533707865168539</v>
      </c>
      <c r="AO56" s="2">
        <f t="shared" si="25"/>
        <v>4.7155805243445696</v>
      </c>
      <c r="AP56" s="2">
        <f t="shared" si="26"/>
        <v>1.0319101123595507</v>
      </c>
      <c r="AQ56" s="2">
        <f t="shared" si="27"/>
        <v>2.9453932584269662</v>
      </c>
      <c r="AR56" s="2">
        <f t="shared" si="28"/>
        <v>1.8653932584269663</v>
      </c>
      <c r="AS56" s="2">
        <f t="shared" si="19"/>
        <v>27.801985018726594</v>
      </c>
    </row>
    <row r="57" spans="1:45">
      <c r="A57" t="s">
        <v>2486</v>
      </c>
      <c r="B57" t="s">
        <v>2433</v>
      </c>
      <c r="C57">
        <v>10.9</v>
      </c>
      <c r="E57">
        <v>1</v>
      </c>
      <c r="F57">
        <v>15</v>
      </c>
      <c r="G57">
        <v>75</v>
      </c>
      <c r="H57">
        <v>71</v>
      </c>
      <c r="I57">
        <v>85</v>
      </c>
      <c r="J57">
        <v>82</v>
      </c>
      <c r="K57">
        <v>94</v>
      </c>
      <c r="L57">
        <v>77</v>
      </c>
      <c r="M57">
        <v>72</v>
      </c>
      <c r="N57">
        <f t="shared" si="0"/>
        <v>572</v>
      </c>
      <c r="P57" s="1">
        <v>2.0000000000000001E-4</v>
      </c>
      <c r="Q57" s="1">
        <v>1.8E-3</v>
      </c>
      <c r="R57" s="1">
        <v>2.9999999999999997E-4</v>
      </c>
      <c r="S57" s="1">
        <v>1.2999999999999999E-3</v>
      </c>
      <c r="T57" s="1">
        <v>5.0000000000000001E-4</v>
      </c>
      <c r="U57" s="1">
        <v>6.9999999999999999E-4</v>
      </c>
      <c r="V57" s="1">
        <v>4.0000000000000002E-4</v>
      </c>
      <c r="W57" s="1">
        <v>5.9999999999999995E-4</v>
      </c>
      <c r="X57" s="1">
        <v>2.0000000000000001E-4</v>
      </c>
      <c r="Z57" s="2">
        <f t="shared" si="1"/>
        <v>11.93</v>
      </c>
      <c r="AA57" s="2">
        <f t="shared" si="2"/>
        <v>59.507999999999996</v>
      </c>
      <c r="AB57" s="2">
        <f t="shared" si="3"/>
        <v>47.819999999999993</v>
      </c>
      <c r="AC57" s="2">
        <f t="shared" si="4"/>
        <v>52.741</v>
      </c>
      <c r="AD57" s="2">
        <f t="shared" si="5"/>
        <v>21.835000000000001</v>
      </c>
      <c r="AE57" s="2">
        <f t="shared" si="6"/>
        <v>40.061</v>
      </c>
      <c r="AF57" s="2">
        <f t="shared" si="7"/>
        <v>15.744000000000002</v>
      </c>
      <c r="AG57" s="2">
        <f t="shared" si="8"/>
        <v>27.755999999999997</v>
      </c>
      <c r="AH57" s="2">
        <f t="shared" si="9"/>
        <v>11.068000000000001</v>
      </c>
      <c r="AJ57" s="2">
        <f t="shared" si="20"/>
        <v>1.0944954128440367</v>
      </c>
      <c r="AK57" s="2">
        <f t="shared" si="21"/>
        <v>5.4594495412844033</v>
      </c>
      <c r="AL57" s="2">
        <f t="shared" si="22"/>
        <v>4.3871559633027513</v>
      </c>
      <c r="AM57" s="2">
        <f t="shared" si="23"/>
        <v>4.8386238532110086</v>
      </c>
      <c r="AN57" s="2">
        <f t="shared" si="24"/>
        <v>2.0032110091743118</v>
      </c>
      <c r="AO57" s="2">
        <f t="shared" si="25"/>
        <v>3.6753211009174311</v>
      </c>
      <c r="AP57" s="2">
        <f t="shared" si="26"/>
        <v>1.4444036697247706</v>
      </c>
      <c r="AQ57" s="2">
        <f t="shared" si="27"/>
        <v>2.5464220183486233</v>
      </c>
      <c r="AR57" s="2">
        <f t="shared" si="28"/>
        <v>1.0154128440366974</v>
      </c>
      <c r="AS57" s="2">
        <f t="shared" si="19"/>
        <v>26.46449541284403</v>
      </c>
    </row>
    <row r="58" spans="1:45">
      <c r="A58" t="s">
        <v>2487</v>
      </c>
      <c r="B58" t="s">
        <v>2433</v>
      </c>
      <c r="C58">
        <v>19.5</v>
      </c>
      <c r="E58">
        <v>1</v>
      </c>
      <c r="F58">
        <v>15</v>
      </c>
      <c r="G58">
        <v>77</v>
      </c>
      <c r="H58">
        <v>70</v>
      </c>
      <c r="I58">
        <v>85</v>
      </c>
      <c r="J58">
        <v>74</v>
      </c>
      <c r="K58">
        <v>61</v>
      </c>
      <c r="L58">
        <v>165</v>
      </c>
      <c r="M58">
        <v>110</v>
      </c>
      <c r="N58">
        <f t="shared" si="0"/>
        <v>658</v>
      </c>
      <c r="P58" s="1">
        <v>2.9999999999999997E-4</v>
      </c>
      <c r="Q58" s="1">
        <v>3.3999999999999998E-3</v>
      </c>
      <c r="R58" s="1">
        <v>5.0000000000000001E-4</v>
      </c>
      <c r="S58" s="1">
        <v>2.2000000000000001E-3</v>
      </c>
      <c r="T58" s="1">
        <v>5.0000000000000001E-4</v>
      </c>
      <c r="U58" s="1">
        <v>6.9999999999999999E-4</v>
      </c>
      <c r="V58" s="1">
        <v>5.0000000000000001E-4</v>
      </c>
      <c r="W58" s="1">
        <v>1.1000000000000001E-3</v>
      </c>
      <c r="X58" s="1">
        <v>4.0000000000000002E-4</v>
      </c>
      <c r="Z58" s="2">
        <f t="shared" si="1"/>
        <v>17.895</v>
      </c>
      <c r="AA58" s="2">
        <f t="shared" si="2"/>
        <v>112.404</v>
      </c>
      <c r="AB58" s="2">
        <f t="shared" si="3"/>
        <v>79.7</v>
      </c>
      <c r="AC58" s="2">
        <f t="shared" si="4"/>
        <v>89.254000000000005</v>
      </c>
      <c r="AD58" s="2">
        <f t="shared" si="5"/>
        <v>21.835000000000001</v>
      </c>
      <c r="AE58" s="2">
        <f t="shared" si="6"/>
        <v>40.061</v>
      </c>
      <c r="AF58" s="2">
        <f t="shared" si="7"/>
        <v>19.68</v>
      </c>
      <c r="AG58" s="2">
        <f t="shared" si="8"/>
        <v>50.886000000000003</v>
      </c>
      <c r="AH58" s="2">
        <f t="shared" si="9"/>
        <v>22.136000000000003</v>
      </c>
      <c r="AJ58" s="2">
        <f t="shared" si="20"/>
        <v>0.9176923076923077</v>
      </c>
      <c r="AK58" s="2">
        <f t="shared" si="21"/>
        <v>5.7643076923076917</v>
      </c>
      <c r="AL58" s="2">
        <f t="shared" si="22"/>
        <v>4.0871794871794878</v>
      </c>
      <c r="AM58" s="2">
        <f t="shared" si="23"/>
        <v>4.5771282051282052</v>
      </c>
      <c r="AN58" s="2">
        <f t="shared" si="24"/>
        <v>1.1197435897435899</v>
      </c>
      <c r="AO58" s="2">
        <f t="shared" si="25"/>
        <v>2.0544102564102564</v>
      </c>
      <c r="AP58" s="2">
        <f t="shared" si="26"/>
        <v>1.0092307692307692</v>
      </c>
      <c r="AQ58" s="2">
        <f t="shared" si="27"/>
        <v>2.6095384615384618</v>
      </c>
      <c r="AR58" s="2">
        <f t="shared" si="28"/>
        <v>1.1351794871794874</v>
      </c>
      <c r="AS58" s="2">
        <f t="shared" si="19"/>
        <v>23.27441025641026</v>
      </c>
    </row>
    <row r="59" spans="1:45">
      <c r="Z59" s="2"/>
      <c r="AA59" s="2"/>
      <c r="AB59" s="2"/>
      <c r="AC59" s="2"/>
      <c r="AD59" s="2"/>
      <c r="AE59" s="2"/>
      <c r="AF59" s="2"/>
      <c r="AG59" s="2"/>
      <c r="AH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>
      <c r="A60">
        <v>0</v>
      </c>
      <c r="B60" t="s">
        <v>2431</v>
      </c>
      <c r="C60">
        <v>5.4</v>
      </c>
      <c r="G60">
        <v>9</v>
      </c>
      <c r="H60">
        <v>17</v>
      </c>
      <c r="I60">
        <v>11</v>
      </c>
      <c r="J60">
        <v>25</v>
      </c>
      <c r="K60">
        <v>19</v>
      </c>
      <c r="L60">
        <v>24</v>
      </c>
      <c r="M60">
        <v>17</v>
      </c>
      <c r="N60">
        <f t="shared" si="0"/>
        <v>122</v>
      </c>
      <c r="R60" s="1">
        <v>1E-4</v>
      </c>
      <c r="S60" s="1">
        <v>8.9999999999999998E-4</v>
      </c>
      <c r="T60" s="1">
        <v>4.0000000000000002E-4</v>
      </c>
      <c r="U60" s="1">
        <v>8.0000000000000004E-4</v>
      </c>
      <c r="V60" s="1">
        <v>1.1000000000000001E-3</v>
      </c>
      <c r="W60" s="1">
        <v>1.1999999999999999E-3</v>
      </c>
      <c r="X60" s="1">
        <v>6.9999999999999999E-4</v>
      </c>
      <c r="Z60" s="2">
        <f t="shared" si="1"/>
        <v>0</v>
      </c>
      <c r="AA60" s="2">
        <f t="shared" si="2"/>
        <v>0</v>
      </c>
      <c r="AB60" s="2">
        <f t="shared" si="3"/>
        <v>15.940000000000001</v>
      </c>
      <c r="AC60" s="2">
        <f t="shared" si="4"/>
        <v>36.512999999999998</v>
      </c>
      <c r="AD60" s="2">
        <f t="shared" si="5"/>
        <v>17.468</v>
      </c>
      <c r="AE60" s="2">
        <f t="shared" si="6"/>
        <v>45.783999999999999</v>
      </c>
      <c r="AF60" s="2">
        <f t="shared" si="7"/>
        <v>43.295999999999999</v>
      </c>
      <c r="AG60" s="2">
        <f t="shared" si="8"/>
        <v>55.511999999999993</v>
      </c>
      <c r="AH60" s="2">
        <f t="shared" si="9"/>
        <v>38.738</v>
      </c>
      <c r="AJ60" s="2">
        <f t="shared" si="20"/>
        <v>0</v>
      </c>
      <c r="AK60" s="2">
        <f t="shared" si="21"/>
        <v>0</v>
      </c>
      <c r="AL60" s="2">
        <f t="shared" si="22"/>
        <v>2.9518518518518517</v>
      </c>
      <c r="AM60" s="2">
        <f t="shared" si="23"/>
        <v>6.7616666666666658</v>
      </c>
      <c r="AN60" s="2">
        <f t="shared" si="24"/>
        <v>3.2348148148148148</v>
      </c>
      <c r="AO60" s="2">
        <f t="shared" si="25"/>
        <v>8.4785185185185181</v>
      </c>
      <c r="AP60" s="2">
        <f t="shared" si="26"/>
        <v>8.017777777777777</v>
      </c>
      <c r="AQ60" s="2">
        <f t="shared" si="27"/>
        <v>10.279999999999998</v>
      </c>
      <c r="AR60" s="2">
        <f t="shared" si="28"/>
        <v>7.173703703703703</v>
      </c>
      <c r="AS60" s="2">
        <f t="shared" si="19"/>
        <v>46.898333333333326</v>
      </c>
    </row>
    <row r="61" spans="1:45">
      <c r="A61" t="s">
        <v>2434</v>
      </c>
      <c r="B61" t="s">
        <v>2431</v>
      </c>
      <c r="C61">
        <v>6.4</v>
      </c>
      <c r="G61">
        <v>2</v>
      </c>
      <c r="H61">
        <v>40</v>
      </c>
      <c r="I61">
        <v>30</v>
      </c>
      <c r="J61">
        <v>19</v>
      </c>
      <c r="K61">
        <v>15</v>
      </c>
      <c r="L61">
        <v>285</v>
      </c>
      <c r="M61">
        <v>114</v>
      </c>
      <c r="N61">
        <f t="shared" si="0"/>
        <v>505</v>
      </c>
      <c r="R61" s="1">
        <v>1E-4</v>
      </c>
      <c r="S61" s="1">
        <v>1.8E-3</v>
      </c>
      <c r="T61" s="1">
        <v>8.0000000000000004E-4</v>
      </c>
      <c r="U61" s="1">
        <v>8.0000000000000004E-4</v>
      </c>
      <c r="V61" s="1">
        <v>1E-3</v>
      </c>
      <c r="W61" s="1">
        <v>1.6999999999999999E-3</v>
      </c>
      <c r="X61" s="1">
        <v>6.9999999999999999E-4</v>
      </c>
      <c r="Z61" s="2">
        <f t="shared" si="1"/>
        <v>0</v>
      </c>
      <c r="AA61" s="2">
        <f t="shared" si="2"/>
        <v>0</v>
      </c>
      <c r="AB61" s="2">
        <f t="shared" si="3"/>
        <v>15.940000000000001</v>
      </c>
      <c r="AC61" s="2">
        <f t="shared" si="4"/>
        <v>73.025999999999996</v>
      </c>
      <c r="AD61" s="2">
        <f t="shared" si="5"/>
        <v>34.936</v>
      </c>
      <c r="AE61" s="2">
        <f t="shared" si="6"/>
        <v>45.783999999999999</v>
      </c>
      <c r="AF61" s="2">
        <f t="shared" si="7"/>
        <v>39.36</v>
      </c>
      <c r="AG61" s="2">
        <f t="shared" si="8"/>
        <v>78.641999999999996</v>
      </c>
      <c r="AH61" s="2">
        <f t="shared" si="9"/>
        <v>38.738</v>
      </c>
      <c r="AJ61" s="2">
        <f t="shared" si="20"/>
        <v>0</v>
      </c>
      <c r="AK61" s="2">
        <f t="shared" si="21"/>
        <v>0</v>
      </c>
      <c r="AL61" s="2">
        <f t="shared" si="22"/>
        <v>2.4906250000000001</v>
      </c>
      <c r="AM61" s="2">
        <f t="shared" si="23"/>
        <v>11.410312499999998</v>
      </c>
      <c r="AN61" s="2">
        <f t="shared" si="24"/>
        <v>5.4587499999999993</v>
      </c>
      <c r="AO61" s="2">
        <f t="shared" si="25"/>
        <v>7.1537499999999996</v>
      </c>
      <c r="AP61" s="2">
        <f t="shared" si="26"/>
        <v>6.1499999999999995</v>
      </c>
      <c r="AQ61" s="2">
        <f t="shared" si="27"/>
        <v>12.287812499999999</v>
      </c>
      <c r="AR61" s="2">
        <f t="shared" si="28"/>
        <v>6.0528124999999999</v>
      </c>
      <c r="AS61" s="2">
        <f t="shared" si="19"/>
        <v>51.004062499999996</v>
      </c>
    </row>
    <row r="62" spans="1:45">
      <c r="A62" t="s">
        <v>2436</v>
      </c>
      <c r="B62" t="s">
        <v>2431</v>
      </c>
      <c r="C62">
        <v>6.3</v>
      </c>
      <c r="J62">
        <v>9</v>
      </c>
      <c r="K62">
        <v>20</v>
      </c>
      <c r="L62">
        <v>18</v>
      </c>
      <c r="M62">
        <v>12</v>
      </c>
      <c r="N62">
        <f t="shared" si="0"/>
        <v>59</v>
      </c>
      <c r="U62" s="1">
        <v>2.9999999999999997E-4</v>
      </c>
      <c r="V62" s="1">
        <v>1.6999999999999999E-3</v>
      </c>
      <c r="W62" s="1">
        <v>1.1999999999999999E-3</v>
      </c>
      <c r="X62" s="1">
        <v>6.9999999999999999E-4</v>
      </c>
      <c r="Z62" s="2">
        <f t="shared" si="1"/>
        <v>0</v>
      </c>
      <c r="AA62" s="2">
        <f t="shared" si="2"/>
        <v>0</v>
      </c>
      <c r="AB62" s="2">
        <f t="shared" si="3"/>
        <v>0</v>
      </c>
      <c r="AC62" s="2">
        <f t="shared" si="4"/>
        <v>0</v>
      </c>
      <c r="AD62" s="2">
        <f t="shared" si="5"/>
        <v>0</v>
      </c>
      <c r="AE62" s="2">
        <f t="shared" si="6"/>
        <v>17.168999999999997</v>
      </c>
      <c r="AF62" s="2">
        <f t="shared" si="7"/>
        <v>66.911999999999992</v>
      </c>
      <c r="AG62" s="2">
        <f t="shared" si="8"/>
        <v>55.511999999999993</v>
      </c>
      <c r="AH62" s="2">
        <f t="shared" si="9"/>
        <v>38.738</v>
      </c>
      <c r="AJ62" s="2">
        <f t="shared" si="20"/>
        <v>0</v>
      </c>
      <c r="AK62" s="2">
        <f t="shared" si="21"/>
        <v>0</v>
      </c>
      <c r="AL62" s="2">
        <f t="shared" si="22"/>
        <v>0</v>
      </c>
      <c r="AM62" s="2">
        <f t="shared" si="23"/>
        <v>0</v>
      </c>
      <c r="AN62" s="2">
        <f t="shared" si="24"/>
        <v>0</v>
      </c>
      <c r="AO62" s="2">
        <f t="shared" si="25"/>
        <v>2.7252380952380948</v>
      </c>
      <c r="AP62" s="2">
        <f t="shared" si="26"/>
        <v>10.62095238095238</v>
      </c>
      <c r="AQ62" s="2">
        <f t="shared" si="27"/>
        <v>8.8114285714285714</v>
      </c>
      <c r="AR62" s="2">
        <f t="shared" si="28"/>
        <v>6.1488888888888891</v>
      </c>
      <c r="AS62" s="2">
        <f t="shared" si="19"/>
        <v>28.306507936507934</v>
      </c>
    </row>
    <row r="63" spans="1:45">
      <c r="A63">
        <v>1</v>
      </c>
      <c r="B63" t="s">
        <v>2431</v>
      </c>
      <c r="C63">
        <v>0.68799999999999994</v>
      </c>
      <c r="G63">
        <v>9</v>
      </c>
      <c r="H63">
        <v>11</v>
      </c>
      <c r="I63">
        <v>5</v>
      </c>
      <c r="J63">
        <v>17</v>
      </c>
      <c r="K63">
        <v>18</v>
      </c>
      <c r="L63">
        <v>13</v>
      </c>
      <c r="M63">
        <v>10</v>
      </c>
      <c r="N63">
        <f t="shared" si="0"/>
        <v>83</v>
      </c>
      <c r="R63" t="s">
        <v>2</v>
      </c>
      <c r="S63" s="1">
        <v>1E-4</v>
      </c>
      <c r="T63" s="1">
        <v>1E-4</v>
      </c>
      <c r="U63" s="1">
        <v>1E-4</v>
      </c>
      <c r="V63" s="1">
        <v>2.0000000000000001E-4</v>
      </c>
      <c r="W63" s="1">
        <v>1E-4</v>
      </c>
      <c r="X63" s="1">
        <v>1E-4</v>
      </c>
      <c r="Z63" s="2">
        <f t="shared" si="1"/>
        <v>0</v>
      </c>
      <c r="AA63" s="2">
        <f t="shared" si="2"/>
        <v>0</v>
      </c>
      <c r="AB63" s="2"/>
      <c r="AC63" s="2">
        <f t="shared" si="4"/>
        <v>4.0570000000000004</v>
      </c>
      <c r="AD63" s="2">
        <f t="shared" si="5"/>
        <v>4.367</v>
      </c>
      <c r="AE63" s="2">
        <f t="shared" si="6"/>
        <v>5.7229999999999999</v>
      </c>
      <c r="AF63" s="2">
        <f t="shared" si="7"/>
        <v>7.8720000000000008</v>
      </c>
      <c r="AG63" s="2">
        <f t="shared" si="8"/>
        <v>4.6260000000000003</v>
      </c>
      <c r="AH63" s="2">
        <f t="shared" si="9"/>
        <v>5.5340000000000007</v>
      </c>
      <c r="AJ63" s="2">
        <f t="shared" si="20"/>
        <v>0</v>
      </c>
      <c r="AK63" s="2">
        <f t="shared" si="21"/>
        <v>0</v>
      </c>
      <c r="AL63" s="2">
        <f t="shared" si="22"/>
        <v>0</v>
      </c>
      <c r="AM63" s="2">
        <f t="shared" si="23"/>
        <v>5.8968023255813966</v>
      </c>
      <c r="AN63" s="2">
        <f t="shared" si="24"/>
        <v>6.3473837209302326</v>
      </c>
      <c r="AO63" s="2">
        <f t="shared" si="25"/>
        <v>8.3183139534883725</v>
      </c>
      <c r="AP63" s="2">
        <f t="shared" si="26"/>
        <v>11.441860465116282</v>
      </c>
      <c r="AQ63" s="2">
        <f t="shared" si="27"/>
        <v>6.7238372093023262</v>
      </c>
      <c r="AR63" s="2">
        <f t="shared" si="28"/>
        <v>8.0436046511627932</v>
      </c>
      <c r="AS63" s="2">
        <f t="shared" si="19"/>
        <v>46.771802325581397</v>
      </c>
    </row>
    <row r="64" spans="1:45">
      <c r="A64">
        <v>2</v>
      </c>
      <c r="B64" t="s">
        <v>2431</v>
      </c>
      <c r="C64">
        <v>6.7</v>
      </c>
      <c r="G64">
        <v>10</v>
      </c>
      <c r="H64">
        <v>10</v>
      </c>
      <c r="I64">
        <v>6</v>
      </c>
      <c r="J64">
        <v>14</v>
      </c>
      <c r="K64">
        <v>15</v>
      </c>
      <c r="L64">
        <v>13</v>
      </c>
      <c r="M64">
        <v>12</v>
      </c>
      <c r="N64">
        <f t="shared" si="0"/>
        <v>80</v>
      </c>
      <c r="R64" s="1">
        <v>2.0000000000000001E-4</v>
      </c>
      <c r="S64" s="1">
        <v>6.9999999999999999E-4</v>
      </c>
      <c r="T64" s="1">
        <v>4.0000000000000002E-4</v>
      </c>
      <c r="U64" s="1">
        <v>5.0000000000000001E-4</v>
      </c>
      <c r="V64" s="1">
        <v>1.5E-3</v>
      </c>
      <c r="W64" s="1">
        <v>8.9999999999999998E-4</v>
      </c>
      <c r="X64" s="1">
        <v>5.9999999999999995E-4</v>
      </c>
      <c r="Z64" s="2">
        <f t="shared" si="1"/>
        <v>0</v>
      </c>
      <c r="AA64" s="2">
        <f t="shared" si="2"/>
        <v>0</v>
      </c>
      <c r="AB64" s="2">
        <f t="shared" si="3"/>
        <v>31.880000000000003</v>
      </c>
      <c r="AC64" s="2">
        <f t="shared" si="4"/>
        <v>28.399000000000001</v>
      </c>
      <c r="AD64" s="2">
        <f t="shared" si="5"/>
        <v>17.468</v>
      </c>
      <c r="AE64" s="2">
        <f t="shared" si="6"/>
        <v>28.615000000000002</v>
      </c>
      <c r="AF64" s="2">
        <f t="shared" si="7"/>
        <v>59.04</v>
      </c>
      <c r="AG64" s="2">
        <f t="shared" si="8"/>
        <v>41.634</v>
      </c>
      <c r="AH64" s="2">
        <f t="shared" si="9"/>
        <v>33.204000000000001</v>
      </c>
      <c r="AJ64" s="2">
        <f t="shared" si="20"/>
        <v>0</v>
      </c>
      <c r="AK64" s="2">
        <f t="shared" si="21"/>
        <v>0</v>
      </c>
      <c r="AL64" s="2">
        <f t="shared" si="22"/>
        <v>4.7582089552238811</v>
      </c>
      <c r="AM64" s="2">
        <f t="shared" si="23"/>
        <v>4.2386567164179105</v>
      </c>
      <c r="AN64" s="2">
        <f t="shared" si="24"/>
        <v>2.6071641791044775</v>
      </c>
      <c r="AO64" s="2">
        <f t="shared" si="25"/>
        <v>4.2708955223880603</v>
      </c>
      <c r="AP64" s="2">
        <f t="shared" si="26"/>
        <v>8.8119402985074622</v>
      </c>
      <c r="AQ64" s="2">
        <f t="shared" si="27"/>
        <v>6.2140298507462681</v>
      </c>
      <c r="AR64" s="2">
        <f t="shared" si="28"/>
        <v>4.9558208955223879</v>
      </c>
      <c r="AS64" s="2">
        <f t="shared" si="19"/>
        <v>35.856716417910448</v>
      </c>
    </row>
    <row r="65" spans="1:45">
      <c r="A65">
        <v>3</v>
      </c>
      <c r="B65" t="s">
        <v>2431</v>
      </c>
      <c r="C65">
        <v>7.6</v>
      </c>
      <c r="G65">
        <v>9</v>
      </c>
      <c r="H65">
        <v>13</v>
      </c>
      <c r="I65">
        <v>7</v>
      </c>
      <c r="J65">
        <v>16</v>
      </c>
      <c r="K65">
        <v>15</v>
      </c>
      <c r="L65">
        <v>15</v>
      </c>
      <c r="M65">
        <v>12</v>
      </c>
      <c r="N65">
        <f t="shared" si="0"/>
        <v>87</v>
      </c>
      <c r="R65" s="1">
        <v>2.0000000000000001E-4</v>
      </c>
      <c r="S65" s="1">
        <v>8.9999999999999998E-4</v>
      </c>
      <c r="T65" s="1">
        <v>4.0000000000000002E-4</v>
      </c>
      <c r="U65" s="1">
        <v>8.0000000000000004E-4</v>
      </c>
      <c r="V65" s="1">
        <v>1.4E-3</v>
      </c>
      <c r="W65" s="1">
        <v>1.2999999999999999E-3</v>
      </c>
      <c r="X65" s="1">
        <v>6.9999999999999999E-4</v>
      </c>
      <c r="Z65" s="2">
        <f t="shared" si="1"/>
        <v>0</v>
      </c>
      <c r="AA65" s="2">
        <f t="shared" si="2"/>
        <v>0</v>
      </c>
      <c r="AB65" s="2">
        <f t="shared" si="3"/>
        <v>31.880000000000003</v>
      </c>
      <c r="AC65" s="2">
        <f t="shared" si="4"/>
        <v>36.512999999999998</v>
      </c>
      <c r="AD65" s="2">
        <f t="shared" si="5"/>
        <v>17.468</v>
      </c>
      <c r="AE65" s="2">
        <f t="shared" si="6"/>
        <v>45.783999999999999</v>
      </c>
      <c r="AF65" s="2">
        <f t="shared" si="7"/>
        <v>55.103999999999999</v>
      </c>
      <c r="AG65" s="2">
        <f t="shared" si="8"/>
        <v>60.137999999999998</v>
      </c>
      <c r="AH65" s="2">
        <f t="shared" si="9"/>
        <v>38.738</v>
      </c>
      <c r="AJ65" s="2">
        <f t="shared" si="20"/>
        <v>0</v>
      </c>
      <c r="AK65" s="2">
        <f t="shared" si="21"/>
        <v>0</v>
      </c>
      <c r="AL65" s="2">
        <f t="shared" si="22"/>
        <v>4.1947368421052635</v>
      </c>
      <c r="AM65" s="2">
        <f t="shared" si="23"/>
        <v>4.8043421052631583</v>
      </c>
      <c r="AN65" s="2">
        <f t="shared" si="24"/>
        <v>2.2984210526315789</v>
      </c>
      <c r="AO65" s="2">
        <f t="shared" si="25"/>
        <v>6.0242105263157892</v>
      </c>
      <c r="AP65" s="2">
        <f t="shared" si="26"/>
        <v>7.2505263157894735</v>
      </c>
      <c r="AQ65" s="2">
        <f t="shared" si="27"/>
        <v>7.9128947368421052</v>
      </c>
      <c r="AR65" s="2">
        <f t="shared" si="28"/>
        <v>5.0971052631578946</v>
      </c>
      <c r="AS65" s="2">
        <f t="shared" si="19"/>
        <v>37.58223684210526</v>
      </c>
    </row>
    <row r="66" spans="1:45">
      <c r="A66">
        <v>4</v>
      </c>
      <c r="B66" t="s">
        <v>2431</v>
      </c>
      <c r="C66">
        <v>18.3</v>
      </c>
      <c r="G66">
        <v>11</v>
      </c>
      <c r="H66">
        <v>16</v>
      </c>
      <c r="I66">
        <v>16</v>
      </c>
      <c r="J66">
        <v>23</v>
      </c>
      <c r="K66">
        <v>21</v>
      </c>
      <c r="L66">
        <v>18</v>
      </c>
      <c r="M66">
        <v>16</v>
      </c>
      <c r="N66">
        <f t="shared" si="0"/>
        <v>121</v>
      </c>
      <c r="R66" s="1">
        <v>5.0000000000000001E-4</v>
      </c>
      <c r="S66" s="1">
        <v>4.1999999999999997E-3</v>
      </c>
      <c r="T66" s="1">
        <v>3.8E-3</v>
      </c>
      <c r="U66" s="1">
        <v>3.0999999999999999E-3</v>
      </c>
      <c r="V66" s="1">
        <v>5.4000000000000003E-3</v>
      </c>
      <c r="W66" s="1">
        <v>4.1999999999999997E-3</v>
      </c>
      <c r="X66" s="1">
        <v>3.0999999999999999E-3</v>
      </c>
      <c r="Z66" s="2">
        <f t="shared" si="1"/>
        <v>0</v>
      </c>
      <c r="AA66" s="2">
        <f t="shared" si="2"/>
        <v>0</v>
      </c>
      <c r="AB66" s="2">
        <f t="shared" si="3"/>
        <v>79.7</v>
      </c>
      <c r="AC66" s="2">
        <f t="shared" si="4"/>
        <v>170.39399999999998</v>
      </c>
      <c r="AD66" s="2">
        <f t="shared" si="5"/>
        <v>165.946</v>
      </c>
      <c r="AE66" s="2">
        <f t="shared" si="6"/>
        <v>177.41299999999998</v>
      </c>
      <c r="AF66" s="2">
        <f t="shared" si="7"/>
        <v>212.54400000000001</v>
      </c>
      <c r="AG66" s="2">
        <f t="shared" si="8"/>
        <v>194.292</v>
      </c>
      <c r="AH66" s="2">
        <f t="shared" si="9"/>
        <v>171.554</v>
      </c>
      <c r="AJ66" s="2">
        <f t="shared" si="20"/>
        <v>0</v>
      </c>
      <c r="AK66" s="2">
        <f t="shared" si="21"/>
        <v>0</v>
      </c>
      <c r="AL66" s="2">
        <f t="shared" si="22"/>
        <v>4.3551912568306008</v>
      </c>
      <c r="AM66" s="2">
        <f t="shared" si="23"/>
        <v>9.3111475409836046</v>
      </c>
      <c r="AN66" s="2">
        <f t="shared" si="24"/>
        <v>9.0680874316939892</v>
      </c>
      <c r="AO66" s="2">
        <f t="shared" si="25"/>
        <v>9.6946994535519107</v>
      </c>
      <c r="AP66" s="2">
        <f t="shared" si="26"/>
        <v>11.614426229508197</v>
      </c>
      <c r="AQ66" s="2">
        <f t="shared" si="27"/>
        <v>10.617049180327868</v>
      </c>
      <c r="AR66" s="2">
        <f t="shared" si="28"/>
        <v>9.3745355191256827</v>
      </c>
      <c r="AS66" s="2">
        <f t="shared" si="19"/>
        <v>64.035136612021859</v>
      </c>
    </row>
    <row r="67" spans="1:45">
      <c r="A67">
        <v>5</v>
      </c>
      <c r="B67" t="s">
        <v>2431</v>
      </c>
      <c r="C67">
        <v>5.2</v>
      </c>
      <c r="G67">
        <v>9</v>
      </c>
      <c r="H67">
        <v>7</v>
      </c>
      <c r="I67">
        <v>4</v>
      </c>
      <c r="J67">
        <v>16</v>
      </c>
      <c r="K67">
        <v>15</v>
      </c>
      <c r="L67">
        <v>11</v>
      </c>
      <c r="M67">
        <v>12</v>
      </c>
      <c r="N67">
        <f t="shared" si="0"/>
        <v>74</v>
      </c>
      <c r="R67" s="1">
        <v>1E-4</v>
      </c>
      <c r="S67" s="1">
        <v>5.0000000000000001E-4</v>
      </c>
      <c r="T67" s="1">
        <v>2.0000000000000001E-4</v>
      </c>
      <c r="U67" s="1">
        <v>5.9999999999999995E-4</v>
      </c>
      <c r="V67" s="1">
        <v>1.1000000000000001E-3</v>
      </c>
      <c r="W67" s="1">
        <v>5.0000000000000001E-4</v>
      </c>
      <c r="X67" s="1">
        <v>4.0000000000000002E-4</v>
      </c>
      <c r="Z67" s="2">
        <f t="shared" si="1"/>
        <v>0</v>
      </c>
      <c r="AA67" s="2">
        <f t="shared" si="2"/>
        <v>0</v>
      </c>
      <c r="AB67" s="2">
        <f t="shared" si="3"/>
        <v>15.940000000000001</v>
      </c>
      <c r="AC67" s="2">
        <f t="shared" si="4"/>
        <v>20.285</v>
      </c>
      <c r="AD67" s="2">
        <f t="shared" si="5"/>
        <v>8.734</v>
      </c>
      <c r="AE67" s="2">
        <f t="shared" si="6"/>
        <v>34.337999999999994</v>
      </c>
      <c r="AF67" s="2">
        <f t="shared" si="7"/>
        <v>43.295999999999999</v>
      </c>
      <c r="AG67" s="2">
        <f t="shared" si="8"/>
        <v>23.13</v>
      </c>
      <c r="AH67" s="2">
        <f t="shared" si="9"/>
        <v>22.136000000000003</v>
      </c>
      <c r="AJ67" s="2">
        <f t="shared" si="20"/>
        <v>0</v>
      </c>
      <c r="AK67" s="2">
        <f t="shared" si="21"/>
        <v>0</v>
      </c>
      <c r="AL67" s="2">
        <f t="shared" si="22"/>
        <v>3.0653846153846156</v>
      </c>
      <c r="AM67" s="2">
        <f t="shared" si="23"/>
        <v>3.9009615384615381</v>
      </c>
      <c r="AN67" s="2">
        <f t="shared" si="24"/>
        <v>1.6796153846153845</v>
      </c>
      <c r="AO67" s="2">
        <f t="shared" si="25"/>
        <v>6.6034615384615369</v>
      </c>
      <c r="AP67" s="2">
        <f t="shared" si="26"/>
        <v>8.3261538461538454</v>
      </c>
      <c r="AQ67" s="2">
        <f t="shared" si="27"/>
        <v>4.4480769230769228</v>
      </c>
      <c r="AR67" s="2">
        <f t="shared" si="28"/>
        <v>4.2569230769230773</v>
      </c>
      <c r="AS67" s="2">
        <f t="shared" si="19"/>
        <v>32.280576923076922</v>
      </c>
    </row>
    <row r="68" spans="1:45">
      <c r="A68">
        <v>6</v>
      </c>
      <c r="B68" t="s">
        <v>2431</v>
      </c>
      <c r="C68">
        <v>9.4</v>
      </c>
      <c r="G68">
        <v>9</v>
      </c>
      <c r="H68">
        <v>7</v>
      </c>
      <c r="I68">
        <v>6</v>
      </c>
      <c r="J68">
        <v>16</v>
      </c>
      <c r="K68">
        <v>15</v>
      </c>
      <c r="L68">
        <v>13</v>
      </c>
      <c r="M68">
        <v>12</v>
      </c>
      <c r="N68">
        <f t="shared" si="0"/>
        <v>78</v>
      </c>
      <c r="R68" s="1">
        <v>2.0000000000000001E-4</v>
      </c>
      <c r="S68" s="1">
        <v>8.9999999999999998E-4</v>
      </c>
      <c r="T68" s="1">
        <v>6.9999999999999999E-4</v>
      </c>
      <c r="U68" s="1">
        <v>8.9999999999999998E-4</v>
      </c>
      <c r="V68" s="1">
        <v>1.8E-3</v>
      </c>
      <c r="W68" s="1">
        <v>1.1999999999999999E-3</v>
      </c>
      <c r="X68" s="1">
        <v>1.1000000000000001E-3</v>
      </c>
      <c r="Z68" s="2">
        <f t="shared" si="1"/>
        <v>0</v>
      </c>
      <c r="AA68" s="2">
        <f t="shared" si="2"/>
        <v>0</v>
      </c>
      <c r="AB68" s="2">
        <f t="shared" si="3"/>
        <v>31.880000000000003</v>
      </c>
      <c r="AC68" s="2">
        <f t="shared" si="4"/>
        <v>36.512999999999998</v>
      </c>
      <c r="AD68" s="2">
        <f t="shared" si="5"/>
        <v>30.568999999999999</v>
      </c>
      <c r="AE68" s="2">
        <f t="shared" si="6"/>
        <v>51.506999999999998</v>
      </c>
      <c r="AF68" s="2">
        <f t="shared" si="7"/>
        <v>70.847999999999999</v>
      </c>
      <c r="AG68" s="2">
        <f t="shared" si="8"/>
        <v>55.511999999999993</v>
      </c>
      <c r="AH68" s="2">
        <f t="shared" si="9"/>
        <v>60.874000000000002</v>
      </c>
      <c r="AJ68" s="2">
        <f t="shared" si="20"/>
        <v>0</v>
      </c>
      <c r="AK68" s="2">
        <f t="shared" si="21"/>
        <v>0</v>
      </c>
      <c r="AL68" s="2">
        <f t="shared" si="22"/>
        <v>3.3914893617021278</v>
      </c>
      <c r="AM68" s="2">
        <f t="shared" si="23"/>
        <v>3.8843617021276593</v>
      </c>
      <c r="AN68" s="2">
        <f t="shared" si="24"/>
        <v>3.2520212765957446</v>
      </c>
      <c r="AO68" s="2">
        <f t="shared" si="25"/>
        <v>5.4794680851063822</v>
      </c>
      <c r="AP68" s="2">
        <f t="shared" si="26"/>
        <v>7.5370212765957447</v>
      </c>
      <c r="AQ68" s="2">
        <f t="shared" si="27"/>
        <v>5.9055319148936158</v>
      </c>
      <c r="AR68" s="2">
        <f t="shared" si="28"/>
        <v>6.4759574468085104</v>
      </c>
      <c r="AS68" s="2">
        <f t="shared" si="19"/>
        <v>35.925851063829782</v>
      </c>
    </row>
    <row r="69" spans="1:45">
      <c r="A69">
        <v>7</v>
      </c>
      <c r="B69" t="s">
        <v>2431</v>
      </c>
      <c r="C69">
        <v>4.8</v>
      </c>
      <c r="G69">
        <v>9</v>
      </c>
      <c r="H69">
        <v>8</v>
      </c>
      <c r="I69">
        <v>8</v>
      </c>
      <c r="J69">
        <v>17</v>
      </c>
      <c r="K69">
        <v>17</v>
      </c>
      <c r="L69">
        <v>14</v>
      </c>
      <c r="M69">
        <v>12</v>
      </c>
      <c r="N69">
        <f t="shared" si="0"/>
        <v>85</v>
      </c>
      <c r="R69" s="1">
        <v>1E-4</v>
      </c>
      <c r="S69" s="1">
        <v>5.9999999999999995E-4</v>
      </c>
      <c r="T69" s="1">
        <v>5.0000000000000001E-4</v>
      </c>
      <c r="U69" s="1">
        <v>6.9999999999999999E-4</v>
      </c>
      <c r="V69" s="1">
        <v>1E-3</v>
      </c>
      <c r="W69" s="1">
        <v>8.0000000000000004E-4</v>
      </c>
      <c r="X69" s="1">
        <v>4.0000000000000002E-4</v>
      </c>
      <c r="Z69" s="2">
        <f t="shared" si="1"/>
        <v>0</v>
      </c>
      <c r="AA69" s="2">
        <f t="shared" si="2"/>
        <v>0</v>
      </c>
      <c r="AB69" s="2">
        <f t="shared" si="3"/>
        <v>15.940000000000001</v>
      </c>
      <c r="AC69" s="2">
        <f t="shared" si="4"/>
        <v>24.341999999999999</v>
      </c>
      <c r="AD69" s="2">
        <f t="shared" si="5"/>
        <v>21.835000000000001</v>
      </c>
      <c r="AE69" s="2">
        <f t="shared" si="6"/>
        <v>40.061</v>
      </c>
      <c r="AF69" s="2">
        <f t="shared" si="7"/>
        <v>39.36</v>
      </c>
      <c r="AG69" s="2">
        <f t="shared" si="8"/>
        <v>37.008000000000003</v>
      </c>
      <c r="AH69" s="2">
        <f t="shared" si="9"/>
        <v>22.136000000000003</v>
      </c>
      <c r="AJ69" s="2">
        <f t="shared" si="20"/>
        <v>0</v>
      </c>
      <c r="AK69" s="2">
        <f t="shared" si="21"/>
        <v>0</v>
      </c>
      <c r="AL69" s="2">
        <f t="shared" si="22"/>
        <v>3.3208333333333337</v>
      </c>
      <c r="AM69" s="2">
        <f t="shared" si="23"/>
        <v>5.07125</v>
      </c>
      <c r="AN69" s="2">
        <f t="shared" si="24"/>
        <v>4.5489583333333341</v>
      </c>
      <c r="AO69" s="2">
        <f t="shared" si="25"/>
        <v>8.3460416666666664</v>
      </c>
      <c r="AP69" s="2">
        <f t="shared" si="26"/>
        <v>8.2000000000000011</v>
      </c>
      <c r="AQ69" s="2">
        <f t="shared" si="27"/>
        <v>7.7100000000000009</v>
      </c>
      <c r="AR69" s="2">
        <f t="shared" si="28"/>
        <v>4.6116666666666672</v>
      </c>
      <c r="AS69" s="2">
        <f t="shared" si="19"/>
        <v>41.808750000000003</v>
      </c>
    </row>
    <row r="70" spans="1:45">
      <c r="A70" t="s">
        <v>2445</v>
      </c>
      <c r="B70" t="s">
        <v>2431</v>
      </c>
      <c r="C70">
        <v>30</v>
      </c>
      <c r="G70">
        <v>9</v>
      </c>
      <c r="H70">
        <v>17</v>
      </c>
      <c r="I70">
        <v>16</v>
      </c>
      <c r="J70">
        <v>27</v>
      </c>
      <c r="K70">
        <v>25</v>
      </c>
      <c r="L70">
        <v>29</v>
      </c>
      <c r="M70">
        <v>28</v>
      </c>
      <c r="N70">
        <f t="shared" ref="N70:N113" si="29">SUM(E70:M70)</f>
        <v>151</v>
      </c>
      <c r="R70" s="1">
        <v>5.9999999999999995E-4</v>
      </c>
      <c r="S70" s="1">
        <v>5.4999999999999997E-3</v>
      </c>
      <c r="T70" s="1">
        <v>3.8E-3</v>
      </c>
      <c r="U70" s="1">
        <v>3.8999999999999998E-3</v>
      </c>
      <c r="V70" s="1">
        <v>7.7999999999999996E-3</v>
      </c>
      <c r="W70" s="1">
        <v>7.1000000000000004E-3</v>
      </c>
      <c r="X70" s="1">
        <v>4.1000000000000003E-3</v>
      </c>
      <c r="Z70" s="2">
        <f t="shared" ref="Z70:Z113" si="30">(P$1*1000)*P70</f>
        <v>0</v>
      </c>
      <c r="AA70" s="2">
        <f t="shared" ref="AA70:AA113" si="31">(Q$1*1000)*Q70</f>
        <v>0</v>
      </c>
      <c r="AB70" s="2">
        <f t="shared" ref="AB70:AB113" si="32">(R$1*1000)*R70</f>
        <v>95.639999999999986</v>
      </c>
      <c r="AC70" s="2">
        <f t="shared" ref="AC70:AC113" si="33">(S$1*1000)*S70</f>
        <v>223.13499999999999</v>
      </c>
      <c r="AD70" s="2">
        <f t="shared" ref="AD70:AD113" si="34">(T$1*1000)*T70</f>
        <v>165.946</v>
      </c>
      <c r="AE70" s="2">
        <f t="shared" ref="AE70:AE113" si="35">(U$1*1000)*U70</f>
        <v>223.197</v>
      </c>
      <c r="AF70" s="2">
        <f t="shared" ref="AF70:AF113" si="36">(V$1*1000)*V70</f>
        <v>307.00799999999998</v>
      </c>
      <c r="AG70" s="2">
        <f t="shared" ref="AG70:AG113" si="37">(W$1*1000)*W70</f>
        <v>328.44600000000003</v>
      </c>
      <c r="AH70" s="2">
        <f t="shared" ref="AH70:AH113" si="38">(X$1*1000)*X70</f>
        <v>226.89400000000001</v>
      </c>
      <c r="AJ70" s="2">
        <f t="shared" si="20"/>
        <v>0</v>
      </c>
      <c r="AK70" s="2">
        <f t="shared" si="21"/>
        <v>0</v>
      </c>
      <c r="AL70" s="2">
        <f t="shared" si="22"/>
        <v>3.1879999999999997</v>
      </c>
      <c r="AM70" s="2">
        <f t="shared" si="23"/>
        <v>7.4378333333333329</v>
      </c>
      <c r="AN70" s="2">
        <f t="shared" si="24"/>
        <v>5.531533333333333</v>
      </c>
      <c r="AO70" s="2">
        <f t="shared" si="25"/>
        <v>7.4398999999999997</v>
      </c>
      <c r="AP70" s="2">
        <f t="shared" si="26"/>
        <v>10.233599999999999</v>
      </c>
      <c r="AQ70" s="2">
        <f t="shared" si="27"/>
        <v>10.948200000000002</v>
      </c>
      <c r="AR70" s="2">
        <f t="shared" si="28"/>
        <v>7.5631333333333339</v>
      </c>
      <c r="AS70" s="2">
        <f t="shared" ref="AS70:AS113" si="39">SUM(AJ70:AR70)</f>
        <v>52.342199999999998</v>
      </c>
    </row>
    <row r="71" spans="1:45">
      <c r="A71">
        <v>8</v>
      </c>
      <c r="B71" t="s">
        <v>2431</v>
      </c>
      <c r="C71">
        <v>3.7</v>
      </c>
      <c r="G71">
        <v>9</v>
      </c>
      <c r="H71">
        <v>10</v>
      </c>
      <c r="I71">
        <v>7</v>
      </c>
      <c r="J71">
        <v>15</v>
      </c>
      <c r="K71">
        <v>17</v>
      </c>
      <c r="L71">
        <v>10</v>
      </c>
      <c r="M71">
        <v>11</v>
      </c>
      <c r="N71">
        <f t="shared" si="29"/>
        <v>79</v>
      </c>
      <c r="R71" s="1">
        <v>1E-4</v>
      </c>
      <c r="S71" s="1">
        <v>4.0000000000000002E-4</v>
      </c>
      <c r="T71" s="1">
        <v>4.0000000000000002E-4</v>
      </c>
      <c r="U71" s="1">
        <v>4.0000000000000002E-4</v>
      </c>
      <c r="V71" s="1">
        <v>8.9999999999999998E-4</v>
      </c>
      <c r="W71" s="1">
        <v>2.9999999999999997E-4</v>
      </c>
      <c r="X71" s="1">
        <v>2.9999999999999997E-4</v>
      </c>
      <c r="Z71" s="2">
        <f t="shared" si="30"/>
        <v>0</v>
      </c>
      <c r="AA71" s="2">
        <f t="shared" si="31"/>
        <v>0</v>
      </c>
      <c r="AB71" s="2">
        <f t="shared" si="32"/>
        <v>15.940000000000001</v>
      </c>
      <c r="AC71" s="2">
        <f t="shared" si="33"/>
        <v>16.228000000000002</v>
      </c>
      <c r="AD71" s="2">
        <f t="shared" si="34"/>
        <v>17.468</v>
      </c>
      <c r="AE71" s="2">
        <f t="shared" si="35"/>
        <v>22.891999999999999</v>
      </c>
      <c r="AF71" s="2">
        <f t="shared" si="36"/>
        <v>35.423999999999999</v>
      </c>
      <c r="AG71" s="2">
        <f t="shared" si="37"/>
        <v>13.877999999999998</v>
      </c>
      <c r="AH71" s="2">
        <f t="shared" si="38"/>
        <v>16.602</v>
      </c>
      <c r="AJ71" s="2">
        <f t="shared" si="20"/>
        <v>0</v>
      </c>
      <c r="AK71" s="2">
        <f t="shared" si="21"/>
        <v>0</v>
      </c>
      <c r="AL71" s="2">
        <f t="shared" si="22"/>
        <v>4.3081081081081081</v>
      </c>
      <c r="AM71" s="2">
        <f t="shared" si="23"/>
        <v>4.385945945945946</v>
      </c>
      <c r="AN71" s="2">
        <f t="shared" si="24"/>
        <v>4.7210810810810813</v>
      </c>
      <c r="AO71" s="2">
        <f t="shared" si="25"/>
        <v>6.1870270270270264</v>
      </c>
      <c r="AP71" s="2">
        <f t="shared" si="26"/>
        <v>9.574054054054054</v>
      </c>
      <c r="AQ71" s="2">
        <f t="shared" si="27"/>
        <v>3.75081081081081</v>
      </c>
      <c r="AR71" s="2">
        <f t="shared" si="28"/>
        <v>4.4870270270270272</v>
      </c>
      <c r="AS71" s="2">
        <f t="shared" si="39"/>
        <v>37.414054054054048</v>
      </c>
    </row>
    <row r="72" spans="1:45">
      <c r="A72" t="s">
        <v>2447</v>
      </c>
      <c r="B72" t="s">
        <v>2431</v>
      </c>
      <c r="C72">
        <v>6.3</v>
      </c>
      <c r="G72">
        <v>8</v>
      </c>
      <c r="H72">
        <v>11</v>
      </c>
      <c r="I72">
        <v>10</v>
      </c>
      <c r="J72">
        <v>26</v>
      </c>
      <c r="K72">
        <v>21</v>
      </c>
      <c r="L72">
        <v>31</v>
      </c>
      <c r="M72">
        <v>25</v>
      </c>
      <c r="N72">
        <f t="shared" si="29"/>
        <v>132</v>
      </c>
      <c r="R72" s="1">
        <v>2.0000000000000001E-4</v>
      </c>
      <c r="S72" s="1">
        <v>1.1999999999999999E-3</v>
      </c>
      <c r="T72" s="1">
        <v>6.9999999999999999E-4</v>
      </c>
      <c r="U72" s="1">
        <v>1.1999999999999999E-3</v>
      </c>
      <c r="V72" s="1">
        <v>1.6999999999999999E-3</v>
      </c>
      <c r="W72" s="1">
        <v>2.0999999999999999E-3</v>
      </c>
      <c r="X72" s="1">
        <v>8.0000000000000004E-4</v>
      </c>
      <c r="Z72" s="2">
        <f t="shared" si="30"/>
        <v>0</v>
      </c>
      <c r="AA72" s="2">
        <f t="shared" si="31"/>
        <v>0</v>
      </c>
      <c r="AB72" s="2">
        <f t="shared" si="32"/>
        <v>31.880000000000003</v>
      </c>
      <c r="AC72" s="2">
        <f t="shared" si="33"/>
        <v>48.683999999999997</v>
      </c>
      <c r="AD72" s="2">
        <f t="shared" si="34"/>
        <v>30.568999999999999</v>
      </c>
      <c r="AE72" s="2">
        <f t="shared" si="35"/>
        <v>68.675999999999988</v>
      </c>
      <c r="AF72" s="2">
        <f t="shared" si="36"/>
        <v>66.911999999999992</v>
      </c>
      <c r="AG72" s="2">
        <f t="shared" si="37"/>
        <v>97.146000000000001</v>
      </c>
      <c r="AH72" s="2">
        <f t="shared" si="38"/>
        <v>44.272000000000006</v>
      </c>
      <c r="AJ72" s="2">
        <f t="shared" si="20"/>
        <v>0</v>
      </c>
      <c r="AK72" s="2">
        <f t="shared" si="21"/>
        <v>0</v>
      </c>
      <c r="AL72" s="2">
        <f t="shared" si="22"/>
        <v>5.060317460317461</v>
      </c>
      <c r="AM72" s="2">
        <f t="shared" si="23"/>
        <v>7.7276190476190472</v>
      </c>
      <c r="AN72" s="2">
        <f t="shared" si="24"/>
        <v>4.8522222222222222</v>
      </c>
      <c r="AO72" s="2">
        <f t="shared" si="25"/>
        <v>10.900952380952379</v>
      </c>
      <c r="AP72" s="2">
        <f t="shared" si="26"/>
        <v>10.62095238095238</v>
      </c>
      <c r="AQ72" s="2">
        <f t="shared" si="27"/>
        <v>15.42</v>
      </c>
      <c r="AR72" s="2">
        <f t="shared" si="28"/>
        <v>7.0273015873015883</v>
      </c>
      <c r="AS72" s="2">
        <f t="shared" si="39"/>
        <v>61.609365079365077</v>
      </c>
    </row>
    <row r="73" spans="1:45">
      <c r="A73">
        <v>9</v>
      </c>
      <c r="B73" t="s">
        <v>2431</v>
      </c>
      <c r="C73">
        <v>14.6</v>
      </c>
      <c r="G73">
        <v>10</v>
      </c>
      <c r="H73">
        <v>17</v>
      </c>
      <c r="I73">
        <v>7</v>
      </c>
      <c r="J73">
        <v>24</v>
      </c>
      <c r="K73">
        <v>23</v>
      </c>
      <c r="L73">
        <v>25</v>
      </c>
      <c r="M73">
        <v>32</v>
      </c>
      <c r="N73">
        <f t="shared" si="29"/>
        <v>138</v>
      </c>
      <c r="R73" s="1">
        <v>5.0000000000000001E-4</v>
      </c>
      <c r="S73" s="1">
        <v>3.7000000000000002E-3</v>
      </c>
      <c r="T73" s="1">
        <v>4.0000000000000002E-4</v>
      </c>
      <c r="U73" s="1">
        <v>2.3999999999999998E-3</v>
      </c>
      <c r="V73" s="1">
        <v>5.0000000000000001E-3</v>
      </c>
      <c r="W73" s="1">
        <v>3.8E-3</v>
      </c>
      <c r="X73" s="1">
        <v>3.0000000000000001E-3</v>
      </c>
      <c r="Z73" s="2">
        <f t="shared" si="30"/>
        <v>0</v>
      </c>
      <c r="AA73" s="2">
        <f t="shared" si="31"/>
        <v>0</v>
      </c>
      <c r="AB73" s="2">
        <f t="shared" si="32"/>
        <v>79.7</v>
      </c>
      <c r="AC73" s="2">
        <f t="shared" si="33"/>
        <v>150.10900000000001</v>
      </c>
      <c r="AD73" s="2">
        <f t="shared" si="34"/>
        <v>17.468</v>
      </c>
      <c r="AE73" s="2">
        <f t="shared" si="35"/>
        <v>137.35199999999998</v>
      </c>
      <c r="AF73" s="2">
        <f t="shared" si="36"/>
        <v>196.8</v>
      </c>
      <c r="AG73" s="2">
        <f t="shared" si="37"/>
        <v>175.78800000000001</v>
      </c>
      <c r="AH73" s="2">
        <f t="shared" si="38"/>
        <v>166.02</v>
      </c>
      <c r="AJ73" s="2">
        <f t="shared" si="20"/>
        <v>0</v>
      </c>
      <c r="AK73" s="2">
        <f t="shared" si="21"/>
        <v>0</v>
      </c>
      <c r="AL73" s="2">
        <f t="shared" si="22"/>
        <v>5.4589041095890414</v>
      </c>
      <c r="AM73" s="2">
        <f t="shared" si="23"/>
        <v>10.281438356164385</v>
      </c>
      <c r="AN73" s="2">
        <f t="shared" si="24"/>
        <v>1.1964383561643837</v>
      </c>
      <c r="AO73" s="2">
        <f t="shared" si="25"/>
        <v>9.4076712328767105</v>
      </c>
      <c r="AP73" s="2">
        <f t="shared" si="26"/>
        <v>13.479452054794521</v>
      </c>
      <c r="AQ73" s="2">
        <f t="shared" si="27"/>
        <v>12.040273972602741</v>
      </c>
      <c r="AR73" s="2">
        <f t="shared" si="28"/>
        <v>11.37123287671233</v>
      </c>
      <c r="AS73" s="2">
        <f t="shared" si="39"/>
        <v>63.235410958904112</v>
      </c>
    </row>
    <row r="74" spans="1:45">
      <c r="A74">
        <v>10</v>
      </c>
      <c r="B74" t="s">
        <v>2431</v>
      </c>
      <c r="C74">
        <v>2.7</v>
      </c>
      <c r="G74">
        <v>8</v>
      </c>
      <c r="H74">
        <v>8</v>
      </c>
      <c r="I74">
        <v>6</v>
      </c>
      <c r="J74">
        <v>14</v>
      </c>
      <c r="K74">
        <v>14</v>
      </c>
      <c r="L74">
        <v>15</v>
      </c>
      <c r="M74">
        <v>13</v>
      </c>
      <c r="N74">
        <f t="shared" si="29"/>
        <v>78</v>
      </c>
      <c r="R74" s="1">
        <v>1E-4</v>
      </c>
      <c r="S74" s="1">
        <v>2.9999999999999997E-4</v>
      </c>
      <c r="T74" s="1">
        <v>2.0000000000000001E-4</v>
      </c>
      <c r="U74" s="1">
        <v>2.0000000000000001E-4</v>
      </c>
      <c r="V74" s="1">
        <v>5.0000000000000001E-4</v>
      </c>
      <c r="W74" s="1">
        <v>5.0000000000000001E-4</v>
      </c>
      <c r="X74" s="1">
        <v>2.9999999999999997E-4</v>
      </c>
      <c r="Z74" s="2">
        <f t="shared" si="30"/>
        <v>0</v>
      </c>
      <c r="AA74" s="2">
        <f t="shared" si="31"/>
        <v>0</v>
      </c>
      <c r="AB74" s="2">
        <f t="shared" si="32"/>
        <v>15.940000000000001</v>
      </c>
      <c r="AC74" s="2">
        <f t="shared" si="33"/>
        <v>12.170999999999999</v>
      </c>
      <c r="AD74" s="2">
        <f t="shared" si="34"/>
        <v>8.734</v>
      </c>
      <c r="AE74" s="2">
        <f t="shared" si="35"/>
        <v>11.446</v>
      </c>
      <c r="AF74" s="2">
        <f t="shared" si="36"/>
        <v>19.68</v>
      </c>
      <c r="AG74" s="2">
        <f t="shared" si="37"/>
        <v>23.13</v>
      </c>
      <c r="AH74" s="2">
        <f t="shared" si="38"/>
        <v>16.602</v>
      </c>
      <c r="AJ74" s="2">
        <f t="shared" si="20"/>
        <v>0</v>
      </c>
      <c r="AK74" s="2">
        <f t="shared" si="21"/>
        <v>0</v>
      </c>
      <c r="AL74" s="2">
        <f t="shared" si="22"/>
        <v>5.9037037037037035</v>
      </c>
      <c r="AM74" s="2">
        <f t="shared" si="23"/>
        <v>4.5077777777777772</v>
      </c>
      <c r="AN74" s="2">
        <f t="shared" si="24"/>
        <v>3.2348148148148148</v>
      </c>
      <c r="AO74" s="2">
        <f t="shared" si="25"/>
        <v>4.2392592592592591</v>
      </c>
      <c r="AP74" s="2">
        <f t="shared" si="26"/>
        <v>7.2888888888888879</v>
      </c>
      <c r="AQ74" s="2">
        <f t="shared" si="27"/>
        <v>8.5666666666666664</v>
      </c>
      <c r="AR74" s="2">
        <f t="shared" si="28"/>
        <v>6.1488888888888882</v>
      </c>
      <c r="AS74" s="2">
        <f t="shared" si="39"/>
        <v>39.89</v>
      </c>
    </row>
    <row r="75" spans="1:45">
      <c r="A75">
        <v>11</v>
      </c>
      <c r="B75" t="s">
        <v>2431</v>
      </c>
      <c r="C75">
        <v>23.5</v>
      </c>
      <c r="G75">
        <v>10</v>
      </c>
      <c r="H75">
        <v>14</v>
      </c>
      <c r="I75">
        <v>12</v>
      </c>
      <c r="J75">
        <v>22</v>
      </c>
      <c r="K75">
        <v>17</v>
      </c>
      <c r="L75">
        <v>20</v>
      </c>
      <c r="M75">
        <v>16</v>
      </c>
      <c r="N75">
        <f t="shared" si="29"/>
        <v>111</v>
      </c>
      <c r="R75" s="1">
        <v>5.9999999999999995E-4</v>
      </c>
      <c r="S75" s="1">
        <v>4.0000000000000001E-3</v>
      </c>
      <c r="T75" s="1">
        <v>3.5999999999999999E-3</v>
      </c>
      <c r="U75" s="1">
        <v>2.8E-3</v>
      </c>
      <c r="V75" s="1">
        <v>4.4999999999999997E-3</v>
      </c>
      <c r="W75" s="1">
        <v>5.3E-3</v>
      </c>
      <c r="X75" s="1">
        <v>3.3E-3</v>
      </c>
      <c r="Z75" s="2">
        <f t="shared" si="30"/>
        <v>0</v>
      </c>
      <c r="AA75" s="2">
        <f t="shared" si="31"/>
        <v>0</v>
      </c>
      <c r="AB75" s="2">
        <f t="shared" si="32"/>
        <v>95.639999999999986</v>
      </c>
      <c r="AC75" s="2">
        <f t="shared" si="33"/>
        <v>162.28</v>
      </c>
      <c r="AD75" s="2">
        <f t="shared" si="34"/>
        <v>157.21199999999999</v>
      </c>
      <c r="AE75" s="2">
        <f t="shared" si="35"/>
        <v>160.244</v>
      </c>
      <c r="AF75" s="2">
        <f t="shared" si="36"/>
        <v>177.11999999999998</v>
      </c>
      <c r="AG75" s="2">
        <f t="shared" si="37"/>
        <v>245.178</v>
      </c>
      <c r="AH75" s="2">
        <f t="shared" si="38"/>
        <v>182.62199999999999</v>
      </c>
      <c r="AJ75" s="2">
        <f t="shared" si="20"/>
        <v>0</v>
      </c>
      <c r="AK75" s="2">
        <f t="shared" si="21"/>
        <v>0</v>
      </c>
      <c r="AL75" s="2">
        <f t="shared" si="22"/>
        <v>4.0697872340425523</v>
      </c>
      <c r="AM75" s="2">
        <f t="shared" si="23"/>
        <v>6.9055319148936167</v>
      </c>
      <c r="AN75" s="2">
        <f t="shared" si="24"/>
        <v>6.6898723404255316</v>
      </c>
      <c r="AO75" s="2">
        <f t="shared" si="25"/>
        <v>6.8188936170212768</v>
      </c>
      <c r="AP75" s="2">
        <f t="shared" si="26"/>
        <v>7.5370212765957438</v>
      </c>
      <c r="AQ75" s="2">
        <f t="shared" si="27"/>
        <v>10.433106382978723</v>
      </c>
      <c r="AR75" s="2">
        <f t="shared" si="28"/>
        <v>7.7711489361702117</v>
      </c>
      <c r="AS75" s="2">
        <f t="shared" si="39"/>
        <v>50.225361702127657</v>
      </c>
    </row>
    <row r="76" spans="1:45">
      <c r="A76">
        <v>12</v>
      </c>
      <c r="B76" t="s">
        <v>2431</v>
      </c>
      <c r="C76">
        <v>22.4</v>
      </c>
      <c r="G76">
        <v>9</v>
      </c>
      <c r="H76">
        <v>14</v>
      </c>
      <c r="I76">
        <v>13</v>
      </c>
      <c r="J76">
        <v>27</v>
      </c>
      <c r="K76">
        <v>23</v>
      </c>
      <c r="L76">
        <v>32</v>
      </c>
      <c r="M76">
        <v>29</v>
      </c>
      <c r="N76">
        <f t="shared" si="29"/>
        <v>147</v>
      </c>
      <c r="R76" s="1">
        <v>5.0000000000000001E-4</v>
      </c>
      <c r="S76" s="1">
        <v>4.1999999999999997E-3</v>
      </c>
      <c r="T76" s="1">
        <v>3.5000000000000001E-3</v>
      </c>
      <c r="U76" s="1">
        <v>3.8999999999999998E-3</v>
      </c>
      <c r="V76" s="1">
        <v>6.1000000000000004E-3</v>
      </c>
      <c r="W76" s="1">
        <v>6.4000000000000003E-3</v>
      </c>
      <c r="X76" s="1">
        <v>3.2000000000000002E-3</v>
      </c>
      <c r="Z76" s="2">
        <f t="shared" si="30"/>
        <v>0</v>
      </c>
      <c r="AA76" s="2">
        <f t="shared" si="31"/>
        <v>0</v>
      </c>
      <c r="AB76" s="2">
        <f t="shared" si="32"/>
        <v>79.7</v>
      </c>
      <c r="AC76" s="2">
        <f t="shared" si="33"/>
        <v>170.39399999999998</v>
      </c>
      <c r="AD76" s="2">
        <f t="shared" si="34"/>
        <v>152.845</v>
      </c>
      <c r="AE76" s="2">
        <f t="shared" si="35"/>
        <v>223.197</v>
      </c>
      <c r="AF76" s="2">
        <f t="shared" si="36"/>
        <v>240.096</v>
      </c>
      <c r="AG76" s="2">
        <f t="shared" si="37"/>
        <v>296.06400000000002</v>
      </c>
      <c r="AH76" s="2">
        <f t="shared" si="38"/>
        <v>177.08800000000002</v>
      </c>
      <c r="AJ76" s="2">
        <f t="shared" si="20"/>
        <v>0</v>
      </c>
      <c r="AK76" s="2">
        <f t="shared" si="21"/>
        <v>0</v>
      </c>
      <c r="AL76" s="2">
        <f t="shared" si="22"/>
        <v>3.5580357142857149</v>
      </c>
      <c r="AM76" s="2">
        <f t="shared" si="23"/>
        <v>7.6068749999999996</v>
      </c>
      <c r="AN76" s="2">
        <f t="shared" si="24"/>
        <v>6.8234375000000007</v>
      </c>
      <c r="AO76" s="2">
        <f t="shared" si="25"/>
        <v>9.9641517857142858</v>
      </c>
      <c r="AP76" s="2">
        <f t="shared" si="26"/>
        <v>10.71857142857143</v>
      </c>
      <c r="AQ76" s="2">
        <f t="shared" si="27"/>
        <v>13.217142857142859</v>
      </c>
      <c r="AR76" s="2">
        <f t="shared" si="28"/>
        <v>7.9057142857142875</v>
      </c>
      <c r="AS76" s="2">
        <f t="shared" si="39"/>
        <v>59.79392857142858</v>
      </c>
    </row>
    <row r="77" spans="1:45">
      <c r="A77">
        <v>13</v>
      </c>
      <c r="B77" t="s">
        <v>2431</v>
      </c>
      <c r="C77">
        <v>17.100000000000001</v>
      </c>
      <c r="G77">
        <v>9</v>
      </c>
      <c r="H77">
        <v>17</v>
      </c>
      <c r="I77">
        <v>12</v>
      </c>
      <c r="J77">
        <v>20</v>
      </c>
      <c r="K77">
        <v>19</v>
      </c>
      <c r="L77">
        <v>20</v>
      </c>
      <c r="M77">
        <v>14</v>
      </c>
      <c r="N77">
        <f t="shared" si="29"/>
        <v>111</v>
      </c>
      <c r="R77" s="1">
        <v>5.0000000000000001E-4</v>
      </c>
      <c r="S77" s="1">
        <v>4.4999999999999997E-3</v>
      </c>
      <c r="T77" s="1">
        <v>2.8999999999999998E-3</v>
      </c>
      <c r="U77" s="1">
        <v>2.8999999999999998E-3</v>
      </c>
      <c r="V77" s="1">
        <v>4.8999999999999998E-3</v>
      </c>
      <c r="W77" s="1">
        <v>4.4999999999999997E-3</v>
      </c>
      <c r="X77" s="1">
        <v>2.5999999999999999E-3</v>
      </c>
      <c r="Z77" s="2">
        <f t="shared" si="30"/>
        <v>0</v>
      </c>
      <c r="AA77" s="2">
        <f t="shared" si="31"/>
        <v>0</v>
      </c>
      <c r="AB77" s="2">
        <f t="shared" si="32"/>
        <v>79.7</v>
      </c>
      <c r="AC77" s="2">
        <f t="shared" si="33"/>
        <v>182.565</v>
      </c>
      <c r="AD77" s="2">
        <f t="shared" si="34"/>
        <v>126.64299999999999</v>
      </c>
      <c r="AE77" s="2">
        <f t="shared" si="35"/>
        <v>165.96699999999998</v>
      </c>
      <c r="AF77" s="2">
        <f t="shared" si="36"/>
        <v>192.864</v>
      </c>
      <c r="AG77" s="2">
        <f t="shared" si="37"/>
        <v>208.17</v>
      </c>
      <c r="AH77" s="2">
        <f t="shared" si="38"/>
        <v>143.88399999999999</v>
      </c>
      <c r="AJ77" s="2">
        <f t="shared" si="20"/>
        <v>0</v>
      </c>
      <c r="AK77" s="2">
        <f t="shared" si="21"/>
        <v>0</v>
      </c>
      <c r="AL77" s="2">
        <f t="shared" si="22"/>
        <v>4.6608187134502925</v>
      </c>
      <c r="AM77" s="2">
        <f t="shared" si="23"/>
        <v>10.676315789473684</v>
      </c>
      <c r="AN77" s="2">
        <f t="shared" si="24"/>
        <v>7.4060233918128642</v>
      </c>
      <c r="AO77" s="2">
        <f t="shared" si="25"/>
        <v>9.7056725146198808</v>
      </c>
      <c r="AP77" s="2">
        <f t="shared" si="26"/>
        <v>11.27859649122807</v>
      </c>
      <c r="AQ77" s="2">
        <f t="shared" si="27"/>
        <v>12.173684210526314</v>
      </c>
      <c r="AR77" s="2">
        <f t="shared" si="28"/>
        <v>8.4142690058479523</v>
      </c>
      <c r="AS77" s="2">
        <f t="shared" si="39"/>
        <v>64.315380116959062</v>
      </c>
    </row>
    <row r="78" spans="1:45">
      <c r="A78">
        <v>14</v>
      </c>
      <c r="B78" t="s">
        <v>2431</v>
      </c>
      <c r="C78">
        <v>55.5</v>
      </c>
      <c r="G78">
        <v>9</v>
      </c>
      <c r="H78">
        <v>13</v>
      </c>
      <c r="I78">
        <v>12</v>
      </c>
      <c r="J78">
        <v>21</v>
      </c>
      <c r="K78">
        <v>18</v>
      </c>
      <c r="L78">
        <v>19</v>
      </c>
      <c r="M78">
        <v>14</v>
      </c>
      <c r="N78">
        <f t="shared" si="29"/>
        <v>106</v>
      </c>
      <c r="R78" s="1">
        <v>6.9999999999999999E-4</v>
      </c>
      <c r="S78" s="1">
        <v>6.7000000000000002E-3</v>
      </c>
      <c r="T78" s="1">
        <v>3.5999999999999999E-3</v>
      </c>
      <c r="U78" s="1">
        <v>4.1999999999999997E-3</v>
      </c>
      <c r="V78" s="1">
        <v>5.5999999999999999E-3</v>
      </c>
      <c r="W78" s="1">
        <v>6.7999999999999996E-3</v>
      </c>
      <c r="X78" s="1">
        <v>3.8E-3</v>
      </c>
      <c r="Z78" s="2">
        <f t="shared" si="30"/>
        <v>0</v>
      </c>
      <c r="AA78" s="2">
        <f t="shared" si="31"/>
        <v>0</v>
      </c>
      <c r="AB78" s="2">
        <f t="shared" si="32"/>
        <v>111.58</v>
      </c>
      <c r="AC78" s="2">
        <f t="shared" si="33"/>
        <v>271.81900000000002</v>
      </c>
      <c r="AD78" s="2">
        <f t="shared" si="34"/>
        <v>157.21199999999999</v>
      </c>
      <c r="AE78" s="2">
        <f t="shared" si="35"/>
        <v>240.36599999999999</v>
      </c>
      <c r="AF78" s="2">
        <f t="shared" si="36"/>
        <v>220.416</v>
      </c>
      <c r="AG78" s="2">
        <f t="shared" si="37"/>
        <v>314.56799999999998</v>
      </c>
      <c r="AH78" s="2">
        <f t="shared" si="38"/>
        <v>210.292</v>
      </c>
      <c r="AJ78" s="2">
        <f t="shared" si="20"/>
        <v>0</v>
      </c>
      <c r="AK78" s="2">
        <f t="shared" si="21"/>
        <v>0</v>
      </c>
      <c r="AL78" s="2">
        <f t="shared" si="22"/>
        <v>2.0104504504504503</v>
      </c>
      <c r="AM78" s="2">
        <f t="shared" si="23"/>
        <v>4.8976396396396398</v>
      </c>
      <c r="AN78" s="2">
        <f t="shared" si="24"/>
        <v>2.8326486486486484</v>
      </c>
      <c r="AO78" s="2">
        <f t="shared" si="25"/>
        <v>4.3309189189189183</v>
      </c>
      <c r="AP78" s="2">
        <f t="shared" si="26"/>
        <v>3.9714594594594592</v>
      </c>
      <c r="AQ78" s="2">
        <f t="shared" si="27"/>
        <v>5.6678918918918919</v>
      </c>
      <c r="AR78" s="2">
        <f t="shared" si="28"/>
        <v>3.7890450450450452</v>
      </c>
      <c r="AS78" s="2">
        <f t="shared" si="39"/>
        <v>27.500054054054054</v>
      </c>
    </row>
    <row r="79" spans="1:45">
      <c r="A79">
        <v>15</v>
      </c>
      <c r="B79" t="s">
        <v>2431</v>
      </c>
      <c r="C79">
        <v>15.5</v>
      </c>
      <c r="G79">
        <v>8</v>
      </c>
      <c r="H79">
        <v>14</v>
      </c>
      <c r="I79">
        <v>12</v>
      </c>
      <c r="J79">
        <v>20</v>
      </c>
      <c r="K79">
        <v>17</v>
      </c>
      <c r="L79">
        <v>17</v>
      </c>
      <c r="M79">
        <v>15</v>
      </c>
      <c r="N79">
        <f t="shared" si="29"/>
        <v>103</v>
      </c>
      <c r="R79" s="1">
        <v>5.0000000000000001E-4</v>
      </c>
      <c r="S79" s="1">
        <v>4.3E-3</v>
      </c>
      <c r="T79" s="1">
        <v>2.7000000000000001E-3</v>
      </c>
      <c r="U79" s="1">
        <v>2.7000000000000001E-3</v>
      </c>
      <c r="V79" s="1">
        <v>4.0000000000000001E-3</v>
      </c>
      <c r="W79" s="1">
        <v>3.8999999999999998E-3</v>
      </c>
      <c r="X79" s="1">
        <v>2.8E-3</v>
      </c>
      <c r="Z79" s="2">
        <f t="shared" si="30"/>
        <v>0</v>
      </c>
      <c r="AA79" s="2">
        <f t="shared" si="31"/>
        <v>0</v>
      </c>
      <c r="AB79" s="2">
        <f t="shared" si="32"/>
        <v>79.7</v>
      </c>
      <c r="AC79" s="2">
        <f t="shared" si="33"/>
        <v>174.45099999999999</v>
      </c>
      <c r="AD79" s="2">
        <f t="shared" si="34"/>
        <v>117.90900000000001</v>
      </c>
      <c r="AE79" s="2">
        <f t="shared" si="35"/>
        <v>154.52100000000002</v>
      </c>
      <c r="AF79" s="2">
        <f t="shared" si="36"/>
        <v>157.44</v>
      </c>
      <c r="AG79" s="2">
        <f t="shared" si="37"/>
        <v>180.41399999999999</v>
      </c>
      <c r="AH79" s="2">
        <f t="shared" si="38"/>
        <v>154.952</v>
      </c>
      <c r="AJ79" s="2">
        <f t="shared" si="20"/>
        <v>0</v>
      </c>
      <c r="AK79" s="2">
        <f t="shared" si="21"/>
        <v>0</v>
      </c>
      <c r="AL79" s="2">
        <f t="shared" si="22"/>
        <v>5.1419354838709683</v>
      </c>
      <c r="AM79" s="2">
        <f t="shared" si="23"/>
        <v>11.254903225806451</v>
      </c>
      <c r="AN79" s="2">
        <f t="shared" si="24"/>
        <v>7.6070322580645167</v>
      </c>
      <c r="AO79" s="2">
        <f t="shared" si="25"/>
        <v>9.9690967741935488</v>
      </c>
      <c r="AP79" s="2">
        <f t="shared" si="26"/>
        <v>10.15741935483871</v>
      </c>
      <c r="AQ79" s="2">
        <f t="shared" si="27"/>
        <v>11.639612903225805</v>
      </c>
      <c r="AR79" s="2">
        <f t="shared" si="28"/>
        <v>9.9969032258064523</v>
      </c>
      <c r="AS79" s="2">
        <f t="shared" si="39"/>
        <v>65.766903225806445</v>
      </c>
    </row>
    <row r="80" spans="1:45">
      <c r="A80">
        <v>16</v>
      </c>
      <c r="B80" t="s">
        <v>2431</v>
      </c>
      <c r="C80">
        <v>60.1</v>
      </c>
      <c r="G80">
        <v>8</v>
      </c>
      <c r="H80">
        <v>12</v>
      </c>
      <c r="I80">
        <v>13</v>
      </c>
      <c r="J80">
        <v>23</v>
      </c>
      <c r="K80">
        <v>16</v>
      </c>
      <c r="L80">
        <v>21</v>
      </c>
      <c r="M80">
        <v>17</v>
      </c>
      <c r="N80">
        <f t="shared" si="29"/>
        <v>110</v>
      </c>
      <c r="R80" s="1">
        <v>6.9999999999999999E-4</v>
      </c>
      <c r="S80" s="1">
        <v>4.7000000000000002E-3</v>
      </c>
      <c r="T80" s="1">
        <v>5.1000000000000004E-3</v>
      </c>
      <c r="U80" s="1">
        <v>4.0000000000000001E-3</v>
      </c>
      <c r="V80" s="1">
        <v>4.1999999999999997E-3</v>
      </c>
      <c r="W80" s="1">
        <v>7.3000000000000001E-3</v>
      </c>
      <c r="X80" s="1">
        <v>6.8999999999999999E-3</v>
      </c>
      <c r="Z80" s="2">
        <f t="shared" si="30"/>
        <v>0</v>
      </c>
      <c r="AA80" s="2">
        <f t="shared" si="31"/>
        <v>0</v>
      </c>
      <c r="AB80" s="2">
        <f t="shared" si="32"/>
        <v>111.58</v>
      </c>
      <c r="AC80" s="2">
        <f t="shared" si="33"/>
        <v>190.679</v>
      </c>
      <c r="AD80" s="2">
        <f t="shared" si="34"/>
        <v>222.71700000000001</v>
      </c>
      <c r="AE80" s="2">
        <f t="shared" si="35"/>
        <v>228.92000000000002</v>
      </c>
      <c r="AF80" s="2">
        <f t="shared" si="36"/>
        <v>165.31199999999998</v>
      </c>
      <c r="AG80" s="2">
        <f t="shared" si="37"/>
        <v>337.69799999999998</v>
      </c>
      <c r="AH80" s="2">
        <f t="shared" si="38"/>
        <v>381.846</v>
      </c>
      <c r="AJ80" s="2">
        <f t="shared" si="20"/>
        <v>0</v>
      </c>
      <c r="AK80" s="2">
        <f t="shared" si="21"/>
        <v>0</v>
      </c>
      <c r="AL80" s="2">
        <f t="shared" si="22"/>
        <v>1.8565723793677205</v>
      </c>
      <c r="AM80" s="2">
        <f t="shared" si="23"/>
        <v>3.1726955074875209</v>
      </c>
      <c r="AN80" s="2">
        <f t="shared" si="24"/>
        <v>3.7057737104825295</v>
      </c>
      <c r="AO80" s="2">
        <f t="shared" si="25"/>
        <v>3.8089850249584027</v>
      </c>
      <c r="AP80" s="2">
        <f t="shared" si="26"/>
        <v>2.7506156405990012</v>
      </c>
      <c r="AQ80" s="2">
        <f t="shared" si="27"/>
        <v>5.6189351081530781</v>
      </c>
      <c r="AR80" s="2">
        <f t="shared" si="28"/>
        <v>6.3535108153078204</v>
      </c>
      <c r="AS80" s="2">
        <f t="shared" si="39"/>
        <v>27.267088186356077</v>
      </c>
    </row>
    <row r="81" spans="1:45">
      <c r="A81">
        <v>17</v>
      </c>
      <c r="B81" t="s">
        <v>2431</v>
      </c>
      <c r="C81">
        <v>8.5</v>
      </c>
      <c r="G81">
        <v>7</v>
      </c>
      <c r="H81">
        <v>6</v>
      </c>
      <c r="I81">
        <v>6</v>
      </c>
      <c r="J81">
        <v>14</v>
      </c>
      <c r="K81">
        <v>15</v>
      </c>
      <c r="L81">
        <v>13</v>
      </c>
      <c r="M81">
        <v>16</v>
      </c>
      <c r="N81">
        <f t="shared" si="29"/>
        <v>77</v>
      </c>
      <c r="R81" s="1">
        <v>2.0000000000000001E-4</v>
      </c>
      <c r="S81" s="1">
        <v>8.0000000000000004E-4</v>
      </c>
      <c r="T81" s="1">
        <v>2.9999999999999997E-4</v>
      </c>
      <c r="U81" s="1">
        <v>6.9999999999999999E-4</v>
      </c>
      <c r="V81" s="1">
        <v>1.6999999999999999E-3</v>
      </c>
      <c r="W81" s="1">
        <v>1E-3</v>
      </c>
      <c r="X81" s="1">
        <v>1.1999999999999999E-3</v>
      </c>
      <c r="Z81" s="2">
        <f t="shared" si="30"/>
        <v>0</v>
      </c>
      <c r="AA81" s="2">
        <f t="shared" si="31"/>
        <v>0</v>
      </c>
      <c r="AB81" s="2">
        <f t="shared" si="32"/>
        <v>31.880000000000003</v>
      </c>
      <c r="AC81" s="2">
        <f t="shared" si="33"/>
        <v>32.456000000000003</v>
      </c>
      <c r="AD81" s="2">
        <f t="shared" si="34"/>
        <v>13.100999999999999</v>
      </c>
      <c r="AE81" s="2">
        <f t="shared" si="35"/>
        <v>40.061</v>
      </c>
      <c r="AF81" s="2">
        <f t="shared" si="36"/>
        <v>66.911999999999992</v>
      </c>
      <c r="AG81" s="2">
        <f t="shared" si="37"/>
        <v>46.26</v>
      </c>
      <c r="AH81" s="2">
        <f t="shared" si="38"/>
        <v>66.408000000000001</v>
      </c>
      <c r="AJ81" s="2">
        <f t="shared" si="20"/>
        <v>0</v>
      </c>
      <c r="AK81" s="2">
        <f t="shared" si="21"/>
        <v>0</v>
      </c>
      <c r="AL81" s="2">
        <f t="shared" si="22"/>
        <v>3.750588235294118</v>
      </c>
      <c r="AM81" s="2">
        <f t="shared" si="23"/>
        <v>3.8183529411764709</v>
      </c>
      <c r="AN81" s="2">
        <f t="shared" si="24"/>
        <v>1.5412941176470587</v>
      </c>
      <c r="AO81" s="2">
        <f t="shared" si="25"/>
        <v>4.713058823529412</v>
      </c>
      <c r="AP81" s="2">
        <f t="shared" si="26"/>
        <v>7.871999999999999</v>
      </c>
      <c r="AQ81" s="2">
        <f t="shared" si="27"/>
        <v>5.4423529411764706</v>
      </c>
      <c r="AR81" s="2">
        <f t="shared" si="28"/>
        <v>7.8127058823529412</v>
      </c>
      <c r="AS81" s="2">
        <f t="shared" si="39"/>
        <v>34.950352941176469</v>
      </c>
    </row>
    <row r="82" spans="1:45">
      <c r="A82">
        <v>18</v>
      </c>
      <c r="B82" t="s">
        <v>2431</v>
      </c>
      <c r="C82">
        <v>40.5</v>
      </c>
      <c r="G82">
        <v>14</v>
      </c>
      <c r="H82">
        <v>16</v>
      </c>
      <c r="I82">
        <v>13</v>
      </c>
      <c r="J82">
        <v>19</v>
      </c>
      <c r="K82">
        <v>23</v>
      </c>
      <c r="L82">
        <v>25</v>
      </c>
      <c r="M82">
        <v>30</v>
      </c>
      <c r="N82">
        <f t="shared" si="29"/>
        <v>140</v>
      </c>
      <c r="R82" s="1">
        <v>6.9999999999999999E-4</v>
      </c>
      <c r="S82" s="1">
        <v>6.7999999999999996E-3</v>
      </c>
      <c r="T82" s="1">
        <v>3.3999999999999998E-3</v>
      </c>
      <c r="U82" s="1">
        <v>2.7000000000000001E-3</v>
      </c>
      <c r="V82" s="1">
        <v>7.3000000000000001E-3</v>
      </c>
      <c r="W82" s="1">
        <v>5.7999999999999996E-3</v>
      </c>
      <c r="X82" s="1">
        <v>6.0000000000000001E-3</v>
      </c>
      <c r="Z82" s="2">
        <f t="shared" si="30"/>
        <v>0</v>
      </c>
      <c r="AA82" s="2">
        <f t="shared" si="31"/>
        <v>0</v>
      </c>
      <c r="AB82" s="2">
        <f t="shared" si="32"/>
        <v>111.58</v>
      </c>
      <c r="AC82" s="2">
        <f t="shared" si="33"/>
        <v>275.87599999999998</v>
      </c>
      <c r="AD82" s="2">
        <f t="shared" si="34"/>
        <v>148.47799999999998</v>
      </c>
      <c r="AE82" s="2">
        <f t="shared" si="35"/>
        <v>154.52100000000002</v>
      </c>
      <c r="AF82" s="2">
        <f t="shared" si="36"/>
        <v>287.32799999999997</v>
      </c>
      <c r="AG82" s="2">
        <f t="shared" si="37"/>
        <v>268.30799999999999</v>
      </c>
      <c r="AH82" s="2">
        <f t="shared" si="38"/>
        <v>332.04</v>
      </c>
      <c r="AJ82" s="2">
        <f t="shared" si="20"/>
        <v>0</v>
      </c>
      <c r="AK82" s="2">
        <f t="shared" si="21"/>
        <v>0</v>
      </c>
      <c r="AL82" s="2">
        <f t="shared" si="22"/>
        <v>2.7550617283950616</v>
      </c>
      <c r="AM82" s="2">
        <f t="shared" si="23"/>
        <v>6.8117530864197526</v>
      </c>
      <c r="AN82" s="2">
        <f t="shared" si="24"/>
        <v>3.6661234567901229</v>
      </c>
      <c r="AO82" s="2">
        <f t="shared" si="25"/>
        <v>3.8153333333333337</v>
      </c>
      <c r="AP82" s="2">
        <f t="shared" si="26"/>
        <v>7.0945185185185178</v>
      </c>
      <c r="AQ82" s="2">
        <f t="shared" si="27"/>
        <v>6.624888888888889</v>
      </c>
      <c r="AR82" s="2">
        <f t="shared" si="28"/>
        <v>8.1985185185185188</v>
      </c>
      <c r="AS82" s="2">
        <f t="shared" si="39"/>
        <v>38.9661975308642</v>
      </c>
    </row>
    <row r="83" spans="1:45">
      <c r="A83">
        <v>19</v>
      </c>
      <c r="B83" t="s">
        <v>2431</v>
      </c>
      <c r="C83">
        <v>21.7</v>
      </c>
      <c r="G83">
        <v>8</v>
      </c>
      <c r="H83">
        <v>14</v>
      </c>
      <c r="I83">
        <v>11</v>
      </c>
      <c r="J83">
        <v>23</v>
      </c>
      <c r="K83">
        <v>19</v>
      </c>
      <c r="L83">
        <v>18</v>
      </c>
      <c r="M83">
        <v>18</v>
      </c>
      <c r="N83">
        <f t="shared" si="29"/>
        <v>111</v>
      </c>
      <c r="R83" s="1">
        <v>5.0000000000000001E-4</v>
      </c>
      <c r="S83" s="1">
        <v>4.8999999999999998E-3</v>
      </c>
      <c r="T83" s="1">
        <v>2.5000000000000001E-3</v>
      </c>
      <c r="U83" s="1">
        <v>3.5000000000000001E-3</v>
      </c>
      <c r="V83" s="1">
        <v>4.4999999999999997E-3</v>
      </c>
      <c r="W83" s="1">
        <v>4.7000000000000002E-3</v>
      </c>
      <c r="X83" s="1">
        <v>4.1000000000000003E-3</v>
      </c>
      <c r="Z83" s="2">
        <f t="shared" si="30"/>
        <v>0</v>
      </c>
      <c r="AA83" s="2">
        <f t="shared" si="31"/>
        <v>0</v>
      </c>
      <c r="AB83" s="2">
        <f t="shared" si="32"/>
        <v>79.7</v>
      </c>
      <c r="AC83" s="2">
        <f t="shared" si="33"/>
        <v>198.79300000000001</v>
      </c>
      <c r="AD83" s="2">
        <f t="shared" si="34"/>
        <v>109.175</v>
      </c>
      <c r="AE83" s="2">
        <f t="shared" si="35"/>
        <v>200.30500000000001</v>
      </c>
      <c r="AF83" s="2">
        <f t="shared" si="36"/>
        <v>177.11999999999998</v>
      </c>
      <c r="AG83" s="2">
        <f t="shared" si="37"/>
        <v>217.422</v>
      </c>
      <c r="AH83" s="2">
        <f t="shared" si="38"/>
        <v>226.89400000000001</v>
      </c>
      <c r="AJ83" s="2">
        <f t="shared" ref="AJ83:AJ113" si="40">Z83/C83</f>
        <v>0</v>
      </c>
      <c r="AK83" s="2">
        <f t="shared" ref="AK83:AK113" si="41">AA83/C83</f>
        <v>0</v>
      </c>
      <c r="AL83" s="2">
        <f t="shared" ref="AL83:AL113" si="42">AB83/C83</f>
        <v>3.6728110599078345</v>
      </c>
      <c r="AM83" s="2">
        <f t="shared" ref="AM83:AM113" si="43">AC83/C83</f>
        <v>9.1609677419354849</v>
      </c>
      <c r="AN83" s="2">
        <f t="shared" ref="AN83:AN113" si="44">AD83/C83</f>
        <v>5.0311059907834101</v>
      </c>
      <c r="AO83" s="2">
        <f t="shared" ref="AO83:AO113" si="45">AE83/C83</f>
        <v>9.2306451612903224</v>
      </c>
      <c r="AP83" s="2">
        <f t="shared" ref="AP83:AP113" si="46">AF83/C83</f>
        <v>8.1622119815668199</v>
      </c>
      <c r="AQ83" s="2">
        <f t="shared" ref="AQ83:AQ113" si="47">AG83/C83</f>
        <v>10.019447004608296</v>
      </c>
      <c r="AR83" s="2">
        <f t="shared" ref="AR83:AR113" si="48">AH83/C83</f>
        <v>10.455944700460829</v>
      </c>
      <c r="AS83" s="2">
        <f t="shared" si="39"/>
        <v>55.733133640552992</v>
      </c>
    </row>
    <row r="84" spans="1:45">
      <c r="A84">
        <v>20</v>
      </c>
      <c r="B84" t="s">
        <v>2431</v>
      </c>
      <c r="C84">
        <v>17.899999999999999</v>
      </c>
      <c r="G84">
        <v>8</v>
      </c>
      <c r="H84">
        <v>16</v>
      </c>
      <c r="I84">
        <v>17</v>
      </c>
      <c r="J84">
        <v>22</v>
      </c>
      <c r="K84">
        <v>19</v>
      </c>
      <c r="L84">
        <v>18</v>
      </c>
      <c r="M84">
        <v>21</v>
      </c>
      <c r="N84">
        <f t="shared" si="29"/>
        <v>121</v>
      </c>
      <c r="R84" s="1">
        <v>5.0000000000000001E-4</v>
      </c>
      <c r="S84" s="1">
        <v>4.4999999999999997E-3</v>
      </c>
      <c r="T84" s="1">
        <v>4.7000000000000002E-3</v>
      </c>
      <c r="U84" s="1">
        <v>2.8E-3</v>
      </c>
      <c r="V84" s="1">
        <v>4.4999999999999997E-3</v>
      </c>
      <c r="W84" s="1">
        <v>4.1999999999999997E-3</v>
      </c>
      <c r="X84" s="1">
        <v>4.1999999999999997E-3</v>
      </c>
      <c r="Z84" s="2">
        <f t="shared" si="30"/>
        <v>0</v>
      </c>
      <c r="AA84" s="2">
        <f t="shared" si="31"/>
        <v>0</v>
      </c>
      <c r="AB84" s="2">
        <f t="shared" si="32"/>
        <v>79.7</v>
      </c>
      <c r="AC84" s="2">
        <f t="shared" si="33"/>
        <v>182.565</v>
      </c>
      <c r="AD84" s="2">
        <f t="shared" si="34"/>
        <v>205.249</v>
      </c>
      <c r="AE84" s="2">
        <f t="shared" si="35"/>
        <v>160.244</v>
      </c>
      <c r="AF84" s="2">
        <f t="shared" si="36"/>
        <v>177.11999999999998</v>
      </c>
      <c r="AG84" s="2">
        <f t="shared" si="37"/>
        <v>194.292</v>
      </c>
      <c r="AH84" s="2">
        <f t="shared" si="38"/>
        <v>232.428</v>
      </c>
      <c r="AJ84" s="2">
        <f t="shared" si="40"/>
        <v>0</v>
      </c>
      <c r="AK84" s="2">
        <f t="shared" si="41"/>
        <v>0</v>
      </c>
      <c r="AL84" s="2">
        <f t="shared" si="42"/>
        <v>4.4525139664804474</v>
      </c>
      <c r="AM84" s="2">
        <f t="shared" si="43"/>
        <v>10.199162011173184</v>
      </c>
      <c r="AN84" s="2">
        <f t="shared" si="44"/>
        <v>11.466424581005587</v>
      </c>
      <c r="AO84" s="2">
        <f t="shared" si="45"/>
        <v>8.9521787709497218</v>
      </c>
      <c r="AP84" s="2">
        <f t="shared" si="46"/>
        <v>9.8949720670391059</v>
      </c>
      <c r="AQ84" s="2">
        <f t="shared" si="47"/>
        <v>10.854301675977654</v>
      </c>
      <c r="AR84" s="2">
        <f t="shared" si="48"/>
        <v>12.984804469273744</v>
      </c>
      <c r="AS84" s="2">
        <f t="shared" si="39"/>
        <v>68.804357541899435</v>
      </c>
    </row>
    <row r="85" spans="1:45">
      <c r="A85">
        <v>21</v>
      </c>
      <c r="B85" t="s">
        <v>2431</v>
      </c>
      <c r="C85">
        <v>18.7</v>
      </c>
      <c r="G85">
        <v>8</v>
      </c>
      <c r="H85">
        <v>13</v>
      </c>
      <c r="I85">
        <v>13</v>
      </c>
      <c r="J85">
        <v>24</v>
      </c>
      <c r="K85">
        <v>20</v>
      </c>
      <c r="L85">
        <v>18</v>
      </c>
      <c r="M85">
        <v>18</v>
      </c>
      <c r="N85">
        <f t="shared" si="29"/>
        <v>114</v>
      </c>
      <c r="R85" s="1">
        <v>5.0000000000000001E-4</v>
      </c>
      <c r="S85" s="1">
        <v>4.1999999999999997E-3</v>
      </c>
      <c r="T85" s="1">
        <v>2.8999999999999998E-3</v>
      </c>
      <c r="U85" s="1">
        <v>2.8E-3</v>
      </c>
      <c r="V85" s="1">
        <v>5.4000000000000003E-3</v>
      </c>
      <c r="W85" s="1">
        <v>4.7000000000000002E-3</v>
      </c>
      <c r="X85" s="1">
        <v>4.0000000000000001E-3</v>
      </c>
      <c r="Z85" s="2">
        <f t="shared" si="30"/>
        <v>0</v>
      </c>
      <c r="AA85" s="2">
        <f t="shared" si="31"/>
        <v>0</v>
      </c>
      <c r="AB85" s="2">
        <f t="shared" si="32"/>
        <v>79.7</v>
      </c>
      <c r="AC85" s="2">
        <f t="shared" si="33"/>
        <v>170.39399999999998</v>
      </c>
      <c r="AD85" s="2">
        <f t="shared" si="34"/>
        <v>126.64299999999999</v>
      </c>
      <c r="AE85" s="2">
        <f t="shared" si="35"/>
        <v>160.244</v>
      </c>
      <c r="AF85" s="2">
        <f t="shared" si="36"/>
        <v>212.54400000000001</v>
      </c>
      <c r="AG85" s="2">
        <f t="shared" si="37"/>
        <v>217.422</v>
      </c>
      <c r="AH85" s="2">
        <f t="shared" si="38"/>
        <v>221.36</v>
      </c>
      <c r="AJ85" s="2">
        <f t="shared" si="40"/>
        <v>0</v>
      </c>
      <c r="AK85" s="2">
        <f t="shared" si="41"/>
        <v>0</v>
      </c>
      <c r="AL85" s="2">
        <f t="shared" si="42"/>
        <v>4.2620320855614979</v>
      </c>
      <c r="AM85" s="2">
        <f t="shared" si="43"/>
        <v>9.1119786096256679</v>
      </c>
      <c r="AN85" s="2">
        <f t="shared" si="44"/>
        <v>6.7723529411764698</v>
      </c>
      <c r="AO85" s="2">
        <f t="shared" si="45"/>
        <v>8.5691978609625679</v>
      </c>
      <c r="AP85" s="2">
        <f t="shared" si="46"/>
        <v>11.365989304812835</v>
      </c>
      <c r="AQ85" s="2">
        <f t="shared" si="47"/>
        <v>11.626844919786096</v>
      </c>
      <c r="AR85" s="2">
        <f t="shared" si="48"/>
        <v>11.837433155080214</v>
      </c>
      <c r="AS85" s="2">
        <f t="shared" si="39"/>
        <v>63.545828877005349</v>
      </c>
    </row>
    <row r="86" spans="1:45">
      <c r="A86">
        <v>22</v>
      </c>
      <c r="B86" t="s">
        <v>2431</v>
      </c>
      <c r="C86">
        <v>16.2</v>
      </c>
      <c r="G86">
        <v>9</v>
      </c>
      <c r="H86">
        <v>14</v>
      </c>
      <c r="I86">
        <v>12</v>
      </c>
      <c r="J86">
        <v>24</v>
      </c>
      <c r="K86">
        <v>16</v>
      </c>
      <c r="L86">
        <v>29</v>
      </c>
      <c r="M86">
        <v>30</v>
      </c>
      <c r="N86">
        <f t="shared" si="29"/>
        <v>134</v>
      </c>
      <c r="R86" s="1">
        <v>5.9999999999999995E-4</v>
      </c>
      <c r="S86" s="1">
        <v>4.4000000000000003E-3</v>
      </c>
      <c r="T86" s="1">
        <v>2.8E-3</v>
      </c>
      <c r="U86" s="1">
        <v>3.3999999999999998E-3</v>
      </c>
      <c r="V86" s="1">
        <v>4.1000000000000003E-3</v>
      </c>
      <c r="W86" s="1">
        <v>5.1000000000000004E-3</v>
      </c>
      <c r="X86" s="1">
        <v>3.8999999999999998E-3</v>
      </c>
      <c r="Z86" s="2">
        <f t="shared" si="30"/>
        <v>0</v>
      </c>
      <c r="AA86" s="2">
        <f t="shared" si="31"/>
        <v>0</v>
      </c>
      <c r="AB86" s="2">
        <f t="shared" si="32"/>
        <v>95.639999999999986</v>
      </c>
      <c r="AC86" s="2">
        <f t="shared" si="33"/>
        <v>178.50800000000001</v>
      </c>
      <c r="AD86" s="2">
        <f t="shared" si="34"/>
        <v>122.276</v>
      </c>
      <c r="AE86" s="2">
        <f t="shared" si="35"/>
        <v>194.58199999999999</v>
      </c>
      <c r="AF86" s="2">
        <f t="shared" si="36"/>
        <v>161.376</v>
      </c>
      <c r="AG86" s="2">
        <f t="shared" si="37"/>
        <v>235.92600000000002</v>
      </c>
      <c r="AH86" s="2">
        <f t="shared" si="38"/>
        <v>215.82599999999999</v>
      </c>
      <c r="AJ86" s="2">
        <f t="shared" si="40"/>
        <v>0</v>
      </c>
      <c r="AK86" s="2">
        <f t="shared" si="41"/>
        <v>0</v>
      </c>
      <c r="AL86" s="2">
        <f t="shared" si="42"/>
        <v>5.9037037037037035</v>
      </c>
      <c r="AM86" s="2">
        <f t="shared" si="43"/>
        <v>11.019012345679013</v>
      </c>
      <c r="AN86" s="2">
        <f t="shared" si="44"/>
        <v>7.5479012345679015</v>
      </c>
      <c r="AO86" s="2">
        <f t="shared" si="45"/>
        <v>12.011234567901235</v>
      </c>
      <c r="AP86" s="2">
        <f t="shared" si="46"/>
        <v>9.9614814814814814</v>
      </c>
      <c r="AQ86" s="2">
        <f t="shared" si="47"/>
        <v>14.563333333333334</v>
      </c>
      <c r="AR86" s="2">
        <f t="shared" si="48"/>
        <v>13.322592592592592</v>
      </c>
      <c r="AS86" s="2">
        <f t="shared" si="39"/>
        <v>74.32925925925926</v>
      </c>
    </row>
    <row r="87" spans="1:45">
      <c r="A87">
        <v>23</v>
      </c>
      <c r="B87" t="s">
        <v>2431</v>
      </c>
      <c r="C87">
        <v>4.5</v>
      </c>
      <c r="G87">
        <v>7</v>
      </c>
      <c r="H87">
        <v>5</v>
      </c>
      <c r="I87">
        <v>7</v>
      </c>
      <c r="J87">
        <v>14</v>
      </c>
      <c r="K87">
        <v>15</v>
      </c>
      <c r="L87">
        <v>12</v>
      </c>
      <c r="M87">
        <v>15</v>
      </c>
      <c r="N87">
        <f t="shared" si="29"/>
        <v>75</v>
      </c>
      <c r="R87" s="1">
        <v>1E-4</v>
      </c>
      <c r="S87" s="1">
        <v>2.9999999999999997E-4</v>
      </c>
      <c r="T87" s="1">
        <v>4.0000000000000002E-4</v>
      </c>
      <c r="U87" s="1">
        <v>4.0000000000000002E-4</v>
      </c>
      <c r="V87" s="1">
        <v>8.9999999999999998E-4</v>
      </c>
      <c r="W87" s="1">
        <v>6.9999999999999999E-4</v>
      </c>
      <c r="X87" s="1">
        <v>6.9999999999999999E-4</v>
      </c>
      <c r="Z87" s="2">
        <f t="shared" si="30"/>
        <v>0</v>
      </c>
      <c r="AA87" s="2">
        <f t="shared" si="31"/>
        <v>0</v>
      </c>
      <c r="AB87" s="2">
        <f t="shared" si="32"/>
        <v>15.940000000000001</v>
      </c>
      <c r="AC87" s="2">
        <f t="shared" si="33"/>
        <v>12.170999999999999</v>
      </c>
      <c r="AD87" s="2">
        <f t="shared" si="34"/>
        <v>17.468</v>
      </c>
      <c r="AE87" s="2">
        <f t="shared" si="35"/>
        <v>22.891999999999999</v>
      </c>
      <c r="AF87" s="2">
        <f t="shared" si="36"/>
        <v>35.423999999999999</v>
      </c>
      <c r="AG87" s="2">
        <f t="shared" si="37"/>
        <v>32.381999999999998</v>
      </c>
      <c r="AH87" s="2">
        <f t="shared" si="38"/>
        <v>38.738</v>
      </c>
      <c r="AJ87" s="2">
        <f t="shared" si="40"/>
        <v>0</v>
      </c>
      <c r="AK87" s="2">
        <f t="shared" si="41"/>
        <v>0</v>
      </c>
      <c r="AL87" s="2">
        <f t="shared" si="42"/>
        <v>3.5422222222222226</v>
      </c>
      <c r="AM87" s="2">
        <f t="shared" si="43"/>
        <v>2.7046666666666663</v>
      </c>
      <c r="AN87" s="2">
        <f t="shared" si="44"/>
        <v>3.8817777777777778</v>
      </c>
      <c r="AO87" s="2">
        <f t="shared" si="45"/>
        <v>5.0871111111111107</v>
      </c>
      <c r="AP87" s="2">
        <f t="shared" si="46"/>
        <v>7.8719999999999999</v>
      </c>
      <c r="AQ87" s="2">
        <f t="shared" si="47"/>
        <v>7.1959999999999997</v>
      </c>
      <c r="AR87" s="2">
        <f t="shared" si="48"/>
        <v>8.6084444444444443</v>
      </c>
      <c r="AS87" s="2">
        <f t="shared" si="39"/>
        <v>38.892222222222223</v>
      </c>
    </row>
    <row r="88" spans="1:45">
      <c r="A88">
        <v>24</v>
      </c>
      <c r="B88" t="s">
        <v>2431</v>
      </c>
      <c r="C88">
        <v>77.8</v>
      </c>
      <c r="G88">
        <v>8</v>
      </c>
      <c r="H88">
        <v>15</v>
      </c>
      <c r="I88">
        <v>13</v>
      </c>
      <c r="J88">
        <v>23</v>
      </c>
      <c r="K88">
        <v>21</v>
      </c>
      <c r="L88">
        <v>20</v>
      </c>
      <c r="M88">
        <v>18</v>
      </c>
      <c r="N88">
        <f t="shared" si="29"/>
        <v>118</v>
      </c>
      <c r="R88" s="1">
        <v>8.0000000000000004E-4</v>
      </c>
      <c r="S88" s="1">
        <v>5.1999999999999998E-3</v>
      </c>
      <c r="T88" s="1">
        <v>4.1999999999999997E-3</v>
      </c>
      <c r="U88" s="1">
        <v>7.0000000000000001E-3</v>
      </c>
      <c r="V88" s="1">
        <v>4.7999999999999996E-3</v>
      </c>
      <c r="W88" s="1">
        <v>8.3000000000000001E-3</v>
      </c>
      <c r="X88" s="1">
        <v>9.7000000000000003E-3</v>
      </c>
      <c r="Z88" s="2">
        <f t="shared" si="30"/>
        <v>0</v>
      </c>
      <c r="AA88" s="2">
        <f t="shared" si="31"/>
        <v>0</v>
      </c>
      <c r="AB88" s="2">
        <f t="shared" si="32"/>
        <v>127.52000000000001</v>
      </c>
      <c r="AC88" s="2">
        <f t="shared" si="33"/>
        <v>210.964</v>
      </c>
      <c r="AD88" s="2">
        <f t="shared" si="34"/>
        <v>183.41399999999999</v>
      </c>
      <c r="AE88" s="2">
        <f t="shared" si="35"/>
        <v>400.61</v>
      </c>
      <c r="AF88" s="2">
        <f t="shared" si="36"/>
        <v>188.928</v>
      </c>
      <c r="AG88" s="2">
        <f t="shared" si="37"/>
        <v>383.95800000000003</v>
      </c>
      <c r="AH88" s="2">
        <f t="shared" si="38"/>
        <v>536.798</v>
      </c>
      <c r="AJ88" s="2">
        <f t="shared" si="40"/>
        <v>0</v>
      </c>
      <c r="AK88" s="2">
        <f t="shared" si="41"/>
        <v>0</v>
      </c>
      <c r="AL88" s="2">
        <f t="shared" si="42"/>
        <v>1.6390745501285349</v>
      </c>
      <c r="AM88" s="2">
        <f t="shared" si="43"/>
        <v>2.7116195372750642</v>
      </c>
      <c r="AN88" s="2">
        <f t="shared" si="44"/>
        <v>2.3575064267352186</v>
      </c>
      <c r="AO88" s="2">
        <f t="shared" si="45"/>
        <v>5.1492287917737789</v>
      </c>
      <c r="AP88" s="2">
        <f t="shared" si="46"/>
        <v>2.4283804627249359</v>
      </c>
      <c r="AQ88" s="2">
        <f t="shared" si="47"/>
        <v>4.9351928020565561</v>
      </c>
      <c r="AR88" s="2">
        <f t="shared" si="48"/>
        <v>6.8997172236503861</v>
      </c>
      <c r="AS88" s="2">
        <f t="shared" si="39"/>
        <v>26.120719794344474</v>
      </c>
    </row>
    <row r="89" spans="1:45">
      <c r="A89">
        <v>25</v>
      </c>
      <c r="B89" t="s">
        <v>2431</v>
      </c>
      <c r="C89">
        <v>11.4</v>
      </c>
      <c r="G89">
        <v>9</v>
      </c>
      <c r="H89">
        <v>14</v>
      </c>
      <c r="I89">
        <v>13</v>
      </c>
      <c r="J89">
        <v>25</v>
      </c>
      <c r="K89">
        <v>18</v>
      </c>
      <c r="L89">
        <v>24</v>
      </c>
      <c r="M89">
        <v>31</v>
      </c>
      <c r="N89">
        <f t="shared" si="29"/>
        <v>134</v>
      </c>
      <c r="R89" s="1">
        <v>4.0000000000000002E-4</v>
      </c>
      <c r="S89" s="1">
        <v>3.0000000000000001E-3</v>
      </c>
      <c r="T89" s="1">
        <v>2.3E-3</v>
      </c>
      <c r="U89" s="1">
        <v>2E-3</v>
      </c>
      <c r="V89" s="1">
        <v>3.3E-3</v>
      </c>
      <c r="W89" s="1">
        <v>3.2000000000000002E-3</v>
      </c>
      <c r="X89" s="1">
        <v>3.3999999999999998E-3</v>
      </c>
      <c r="Z89" s="2">
        <f t="shared" si="30"/>
        <v>0</v>
      </c>
      <c r="AA89" s="2">
        <f t="shared" si="31"/>
        <v>0</v>
      </c>
      <c r="AB89" s="2">
        <f t="shared" si="32"/>
        <v>63.760000000000005</v>
      </c>
      <c r="AC89" s="2">
        <f t="shared" si="33"/>
        <v>121.71000000000001</v>
      </c>
      <c r="AD89" s="2">
        <f t="shared" si="34"/>
        <v>100.441</v>
      </c>
      <c r="AE89" s="2">
        <f t="shared" si="35"/>
        <v>114.46000000000001</v>
      </c>
      <c r="AF89" s="2">
        <f t="shared" si="36"/>
        <v>129.88800000000001</v>
      </c>
      <c r="AG89" s="2">
        <f t="shared" si="37"/>
        <v>148.03200000000001</v>
      </c>
      <c r="AH89" s="2">
        <f t="shared" si="38"/>
        <v>188.15599999999998</v>
      </c>
      <c r="AJ89" s="2">
        <f t="shared" si="40"/>
        <v>0</v>
      </c>
      <c r="AK89" s="2">
        <f t="shared" si="41"/>
        <v>0</v>
      </c>
      <c r="AL89" s="2">
        <f t="shared" si="42"/>
        <v>5.5929824561403514</v>
      </c>
      <c r="AM89" s="2">
        <f t="shared" si="43"/>
        <v>10.676315789473685</v>
      </c>
      <c r="AN89" s="2">
        <f t="shared" si="44"/>
        <v>8.8106140350877187</v>
      </c>
      <c r="AO89" s="2">
        <f t="shared" si="45"/>
        <v>10.040350877192983</v>
      </c>
      <c r="AP89" s="2">
        <f t="shared" si="46"/>
        <v>11.393684210526317</v>
      </c>
      <c r="AQ89" s="2">
        <f t="shared" si="47"/>
        <v>12.985263157894737</v>
      </c>
      <c r="AR89" s="2">
        <f t="shared" si="48"/>
        <v>16.504912280701753</v>
      </c>
      <c r="AS89" s="2">
        <f t="shared" si="39"/>
        <v>76.004122807017552</v>
      </c>
    </row>
    <row r="90" spans="1:45">
      <c r="A90">
        <v>26</v>
      </c>
      <c r="B90" t="s">
        <v>2431</v>
      </c>
      <c r="C90">
        <v>13.8</v>
      </c>
      <c r="G90">
        <v>9</v>
      </c>
      <c r="H90">
        <v>15</v>
      </c>
      <c r="I90">
        <v>12</v>
      </c>
      <c r="J90">
        <v>21</v>
      </c>
      <c r="K90">
        <v>19</v>
      </c>
      <c r="L90">
        <v>21</v>
      </c>
      <c r="M90">
        <v>34</v>
      </c>
      <c r="N90">
        <f t="shared" si="29"/>
        <v>131</v>
      </c>
      <c r="R90" s="1">
        <v>5.0000000000000001E-4</v>
      </c>
      <c r="S90" s="1">
        <v>3.5000000000000001E-3</v>
      </c>
      <c r="T90" s="1">
        <v>2.3999999999999998E-3</v>
      </c>
      <c r="U90" s="1">
        <v>2.5000000000000001E-3</v>
      </c>
      <c r="V90" s="1">
        <v>4.4999999999999997E-3</v>
      </c>
      <c r="W90" s="1">
        <v>3.3E-3</v>
      </c>
      <c r="X90" s="1">
        <v>4.3E-3</v>
      </c>
      <c r="Z90" s="2">
        <f t="shared" si="30"/>
        <v>0</v>
      </c>
      <c r="AA90" s="2">
        <f t="shared" si="31"/>
        <v>0</v>
      </c>
      <c r="AB90" s="2">
        <f t="shared" si="32"/>
        <v>79.7</v>
      </c>
      <c r="AC90" s="2">
        <f t="shared" si="33"/>
        <v>141.995</v>
      </c>
      <c r="AD90" s="2">
        <f t="shared" si="34"/>
        <v>104.80799999999999</v>
      </c>
      <c r="AE90" s="2">
        <f t="shared" si="35"/>
        <v>143.07500000000002</v>
      </c>
      <c r="AF90" s="2">
        <f t="shared" si="36"/>
        <v>177.11999999999998</v>
      </c>
      <c r="AG90" s="2">
        <f t="shared" si="37"/>
        <v>152.65799999999999</v>
      </c>
      <c r="AH90" s="2">
        <f t="shared" si="38"/>
        <v>237.96199999999999</v>
      </c>
      <c r="AJ90" s="2">
        <f t="shared" si="40"/>
        <v>0</v>
      </c>
      <c r="AK90" s="2">
        <f t="shared" si="41"/>
        <v>0</v>
      </c>
      <c r="AL90" s="2">
        <f t="shared" si="42"/>
        <v>5.77536231884058</v>
      </c>
      <c r="AM90" s="2">
        <f t="shared" si="43"/>
        <v>10.289492753623188</v>
      </c>
      <c r="AN90" s="2">
        <f t="shared" si="44"/>
        <v>7.5947826086956516</v>
      </c>
      <c r="AO90" s="2">
        <f t="shared" si="45"/>
        <v>10.367753623188406</v>
      </c>
      <c r="AP90" s="2">
        <f t="shared" si="46"/>
        <v>12.834782608695649</v>
      </c>
      <c r="AQ90" s="2">
        <f t="shared" si="47"/>
        <v>11.062173913043477</v>
      </c>
      <c r="AR90" s="2">
        <f t="shared" si="48"/>
        <v>17.243623188405795</v>
      </c>
      <c r="AS90" s="2">
        <f t="shared" si="39"/>
        <v>75.16797101449275</v>
      </c>
    </row>
    <row r="91" spans="1:45">
      <c r="A91">
        <v>27</v>
      </c>
      <c r="B91" t="s">
        <v>2431</v>
      </c>
      <c r="C91">
        <v>55.3</v>
      </c>
      <c r="G91">
        <v>8</v>
      </c>
      <c r="H91">
        <v>15</v>
      </c>
      <c r="I91">
        <v>15</v>
      </c>
      <c r="J91">
        <v>18</v>
      </c>
      <c r="K91">
        <v>16</v>
      </c>
      <c r="L91">
        <v>20</v>
      </c>
      <c r="M91">
        <v>38</v>
      </c>
      <c r="N91">
        <f t="shared" si="29"/>
        <v>130</v>
      </c>
      <c r="R91" s="1">
        <v>6.9999999999999999E-4</v>
      </c>
      <c r="S91" s="1">
        <v>5.4000000000000003E-3</v>
      </c>
      <c r="T91" s="1">
        <v>5.0000000000000001E-3</v>
      </c>
      <c r="U91" s="1">
        <v>3.0000000000000001E-3</v>
      </c>
      <c r="V91" s="1">
        <v>4.1999999999999997E-3</v>
      </c>
      <c r="W91" s="1">
        <v>7.3000000000000001E-3</v>
      </c>
      <c r="X91" s="1">
        <v>1.04E-2</v>
      </c>
      <c r="Z91" s="2">
        <f t="shared" si="30"/>
        <v>0</v>
      </c>
      <c r="AA91" s="2">
        <f t="shared" si="31"/>
        <v>0</v>
      </c>
      <c r="AB91" s="2">
        <f t="shared" si="32"/>
        <v>111.58</v>
      </c>
      <c r="AC91" s="2">
        <f t="shared" si="33"/>
        <v>219.078</v>
      </c>
      <c r="AD91" s="2">
        <f t="shared" si="34"/>
        <v>218.35</v>
      </c>
      <c r="AE91" s="2">
        <f t="shared" si="35"/>
        <v>171.69</v>
      </c>
      <c r="AF91" s="2">
        <f t="shared" si="36"/>
        <v>165.31199999999998</v>
      </c>
      <c r="AG91" s="2">
        <f t="shared" si="37"/>
        <v>337.69799999999998</v>
      </c>
      <c r="AH91" s="2">
        <f t="shared" si="38"/>
        <v>575.53599999999994</v>
      </c>
      <c r="AJ91" s="2">
        <f t="shared" si="40"/>
        <v>0</v>
      </c>
      <c r="AK91" s="2">
        <f t="shared" si="41"/>
        <v>0</v>
      </c>
      <c r="AL91" s="2">
        <f t="shared" si="42"/>
        <v>2.0177215189873419</v>
      </c>
      <c r="AM91" s="2">
        <f t="shared" si="43"/>
        <v>3.9616274864376133</v>
      </c>
      <c r="AN91" s="2">
        <f t="shared" si="44"/>
        <v>3.9484629294755877</v>
      </c>
      <c r="AO91" s="2">
        <f t="shared" si="45"/>
        <v>3.1047016274864379</v>
      </c>
      <c r="AP91" s="2">
        <f t="shared" si="46"/>
        <v>2.9893670886075947</v>
      </c>
      <c r="AQ91" s="2">
        <f t="shared" si="47"/>
        <v>6.1066546112115736</v>
      </c>
      <c r="AR91" s="2">
        <f t="shared" si="48"/>
        <v>10.4075226039783</v>
      </c>
      <c r="AS91" s="2">
        <f t="shared" si="39"/>
        <v>32.53605786618445</v>
      </c>
    </row>
    <row r="92" spans="1:45">
      <c r="A92">
        <v>28</v>
      </c>
      <c r="B92" t="s">
        <v>2431</v>
      </c>
      <c r="C92">
        <v>24</v>
      </c>
      <c r="G92">
        <v>7</v>
      </c>
      <c r="H92">
        <v>11</v>
      </c>
      <c r="I92">
        <v>10</v>
      </c>
      <c r="J92">
        <v>19</v>
      </c>
      <c r="K92">
        <v>18</v>
      </c>
      <c r="L92">
        <v>17</v>
      </c>
      <c r="M92">
        <v>24</v>
      </c>
      <c r="N92">
        <f t="shared" si="29"/>
        <v>106</v>
      </c>
      <c r="R92" s="1">
        <v>5.0000000000000001E-4</v>
      </c>
      <c r="S92" s="1">
        <v>4.0000000000000001E-3</v>
      </c>
      <c r="T92" s="1">
        <v>2.5000000000000001E-3</v>
      </c>
      <c r="U92" s="1">
        <v>3.2000000000000002E-3</v>
      </c>
      <c r="V92" s="1">
        <v>4.7000000000000002E-3</v>
      </c>
      <c r="W92" s="1">
        <v>4.1999999999999997E-3</v>
      </c>
      <c r="X92" s="1">
        <v>5.4000000000000003E-3</v>
      </c>
      <c r="Z92" s="2">
        <f t="shared" si="30"/>
        <v>0</v>
      </c>
      <c r="AA92" s="2">
        <f t="shared" si="31"/>
        <v>0</v>
      </c>
      <c r="AB92" s="2">
        <f t="shared" si="32"/>
        <v>79.7</v>
      </c>
      <c r="AC92" s="2">
        <f t="shared" si="33"/>
        <v>162.28</v>
      </c>
      <c r="AD92" s="2">
        <f t="shared" si="34"/>
        <v>109.175</v>
      </c>
      <c r="AE92" s="2">
        <f t="shared" si="35"/>
        <v>183.136</v>
      </c>
      <c r="AF92" s="2">
        <f t="shared" si="36"/>
        <v>184.99200000000002</v>
      </c>
      <c r="AG92" s="2">
        <f t="shared" si="37"/>
        <v>194.292</v>
      </c>
      <c r="AH92" s="2">
        <f t="shared" si="38"/>
        <v>298.83600000000001</v>
      </c>
      <c r="AJ92" s="2">
        <f t="shared" si="40"/>
        <v>0</v>
      </c>
      <c r="AK92" s="2">
        <f t="shared" si="41"/>
        <v>0</v>
      </c>
      <c r="AL92" s="2">
        <f t="shared" si="42"/>
        <v>3.3208333333333333</v>
      </c>
      <c r="AM92" s="2">
        <f t="shared" si="43"/>
        <v>6.7616666666666667</v>
      </c>
      <c r="AN92" s="2">
        <f t="shared" si="44"/>
        <v>4.5489583333333332</v>
      </c>
      <c r="AO92" s="2">
        <f t="shared" si="45"/>
        <v>7.6306666666666665</v>
      </c>
      <c r="AP92" s="2">
        <f t="shared" si="46"/>
        <v>7.7080000000000011</v>
      </c>
      <c r="AQ92" s="2">
        <f t="shared" si="47"/>
        <v>8.0954999999999995</v>
      </c>
      <c r="AR92" s="2">
        <f t="shared" si="48"/>
        <v>12.451500000000001</v>
      </c>
      <c r="AS92" s="2">
        <f t="shared" si="39"/>
        <v>50.517125</v>
      </c>
    </row>
    <row r="93" spans="1:45">
      <c r="A93">
        <v>29</v>
      </c>
      <c r="B93" t="s">
        <v>2431</v>
      </c>
      <c r="C93">
        <v>15.6</v>
      </c>
      <c r="G93">
        <v>8</v>
      </c>
      <c r="H93">
        <v>14</v>
      </c>
      <c r="I93">
        <v>15</v>
      </c>
      <c r="J93">
        <v>19</v>
      </c>
      <c r="K93">
        <v>22</v>
      </c>
      <c r="L93">
        <v>19</v>
      </c>
      <c r="M93">
        <v>19</v>
      </c>
      <c r="N93">
        <f t="shared" si="29"/>
        <v>116</v>
      </c>
      <c r="R93" s="1">
        <v>5.9999999999999995E-4</v>
      </c>
      <c r="S93" s="1">
        <v>4.3E-3</v>
      </c>
      <c r="T93" s="1">
        <v>3.8E-3</v>
      </c>
      <c r="U93" s="1">
        <v>2.2000000000000001E-3</v>
      </c>
      <c r="V93" s="1">
        <v>4.7000000000000002E-3</v>
      </c>
      <c r="W93" s="1">
        <v>4.4999999999999997E-3</v>
      </c>
      <c r="X93" s="1">
        <v>3.5000000000000001E-3</v>
      </c>
      <c r="Z93" s="2">
        <f t="shared" si="30"/>
        <v>0</v>
      </c>
      <c r="AA93" s="2">
        <f t="shared" si="31"/>
        <v>0</v>
      </c>
      <c r="AB93" s="2">
        <f t="shared" si="32"/>
        <v>95.639999999999986</v>
      </c>
      <c r="AC93" s="2">
        <f t="shared" si="33"/>
        <v>174.45099999999999</v>
      </c>
      <c r="AD93" s="2">
        <f t="shared" si="34"/>
        <v>165.946</v>
      </c>
      <c r="AE93" s="2">
        <f t="shared" si="35"/>
        <v>125.90600000000001</v>
      </c>
      <c r="AF93" s="2">
        <f t="shared" si="36"/>
        <v>184.99200000000002</v>
      </c>
      <c r="AG93" s="2">
        <f t="shared" si="37"/>
        <v>208.17</v>
      </c>
      <c r="AH93" s="2">
        <f t="shared" si="38"/>
        <v>193.69</v>
      </c>
      <c r="AJ93" s="2">
        <f t="shared" si="40"/>
        <v>0</v>
      </c>
      <c r="AK93" s="2">
        <f t="shared" si="41"/>
        <v>0</v>
      </c>
      <c r="AL93" s="2">
        <f t="shared" si="42"/>
        <v>6.1307692307692303</v>
      </c>
      <c r="AM93" s="2">
        <f t="shared" si="43"/>
        <v>11.18275641025641</v>
      </c>
      <c r="AN93" s="2">
        <f t="shared" si="44"/>
        <v>10.637564102564102</v>
      </c>
      <c r="AO93" s="2">
        <f t="shared" si="45"/>
        <v>8.0708974358974359</v>
      </c>
      <c r="AP93" s="2">
        <f t="shared" si="46"/>
        <v>11.85846153846154</v>
      </c>
      <c r="AQ93" s="2">
        <f t="shared" si="47"/>
        <v>13.344230769230769</v>
      </c>
      <c r="AR93" s="2">
        <f t="shared" si="48"/>
        <v>12.416025641025641</v>
      </c>
      <c r="AS93" s="2">
        <f t="shared" si="39"/>
        <v>73.640705128205127</v>
      </c>
    </row>
    <row r="94" spans="1:45">
      <c r="A94">
        <v>30</v>
      </c>
      <c r="B94" t="s">
        <v>2431</v>
      </c>
      <c r="C94">
        <v>8.4</v>
      </c>
      <c r="G94">
        <v>7</v>
      </c>
      <c r="H94">
        <v>6</v>
      </c>
      <c r="I94">
        <v>6</v>
      </c>
      <c r="J94">
        <v>13</v>
      </c>
      <c r="K94">
        <v>16</v>
      </c>
      <c r="L94">
        <v>11</v>
      </c>
      <c r="M94">
        <v>15</v>
      </c>
      <c r="N94">
        <f t="shared" si="29"/>
        <v>74</v>
      </c>
      <c r="R94" s="1">
        <v>2.9999999999999997E-4</v>
      </c>
      <c r="S94" s="1">
        <v>1E-3</v>
      </c>
      <c r="T94" s="1">
        <v>5.9999999999999995E-4</v>
      </c>
      <c r="U94" s="1">
        <v>1E-3</v>
      </c>
      <c r="V94" s="1">
        <v>1.8E-3</v>
      </c>
      <c r="W94" s="1">
        <v>1.1999999999999999E-3</v>
      </c>
      <c r="X94" s="1">
        <v>1E-3</v>
      </c>
      <c r="Z94" s="2">
        <f t="shared" si="30"/>
        <v>0</v>
      </c>
      <c r="AA94" s="2">
        <f t="shared" si="31"/>
        <v>0</v>
      </c>
      <c r="AB94" s="2">
        <f t="shared" si="32"/>
        <v>47.819999999999993</v>
      </c>
      <c r="AC94" s="2">
        <f t="shared" si="33"/>
        <v>40.57</v>
      </c>
      <c r="AD94" s="2">
        <f t="shared" si="34"/>
        <v>26.201999999999998</v>
      </c>
      <c r="AE94" s="2">
        <f t="shared" si="35"/>
        <v>57.230000000000004</v>
      </c>
      <c r="AF94" s="2">
        <f t="shared" si="36"/>
        <v>70.847999999999999</v>
      </c>
      <c r="AG94" s="2">
        <f t="shared" si="37"/>
        <v>55.511999999999993</v>
      </c>
      <c r="AH94" s="2">
        <f t="shared" si="38"/>
        <v>55.34</v>
      </c>
      <c r="AJ94" s="2">
        <f t="shared" si="40"/>
        <v>0</v>
      </c>
      <c r="AK94" s="2">
        <f t="shared" si="41"/>
        <v>0</v>
      </c>
      <c r="AL94" s="2">
        <f t="shared" si="42"/>
        <v>5.6928571428571422</v>
      </c>
      <c r="AM94" s="2">
        <f t="shared" si="43"/>
        <v>4.8297619047619049</v>
      </c>
      <c r="AN94" s="2">
        <f t="shared" si="44"/>
        <v>3.1192857142857138</v>
      </c>
      <c r="AO94" s="2">
        <f t="shared" si="45"/>
        <v>6.8130952380952383</v>
      </c>
      <c r="AP94" s="2">
        <f t="shared" si="46"/>
        <v>8.4342857142857142</v>
      </c>
      <c r="AQ94" s="2">
        <f t="shared" si="47"/>
        <v>6.6085714285714277</v>
      </c>
      <c r="AR94" s="2">
        <f t="shared" si="48"/>
        <v>6.5880952380952378</v>
      </c>
      <c r="AS94" s="2">
        <f t="shared" si="39"/>
        <v>42.085952380952378</v>
      </c>
    </row>
    <row r="95" spans="1:45">
      <c r="A95">
        <v>31</v>
      </c>
      <c r="B95" t="s">
        <v>2431</v>
      </c>
      <c r="C95">
        <v>30.8</v>
      </c>
      <c r="G95">
        <v>7</v>
      </c>
      <c r="H95">
        <v>13</v>
      </c>
      <c r="I95">
        <v>13</v>
      </c>
      <c r="J95">
        <v>21</v>
      </c>
      <c r="K95">
        <v>18</v>
      </c>
      <c r="L95">
        <v>16</v>
      </c>
      <c r="M95">
        <v>19</v>
      </c>
      <c r="N95">
        <f t="shared" si="29"/>
        <v>107</v>
      </c>
      <c r="R95" s="1">
        <v>5.9999999999999995E-4</v>
      </c>
      <c r="S95" s="1">
        <v>4.3E-3</v>
      </c>
      <c r="T95" s="1">
        <v>3.7000000000000002E-3</v>
      </c>
      <c r="U95" s="1">
        <v>3.8999999999999998E-3</v>
      </c>
      <c r="V95" s="1">
        <v>5.1999999999999998E-3</v>
      </c>
      <c r="W95" s="1">
        <v>4.5999999999999999E-3</v>
      </c>
      <c r="X95" s="1">
        <v>4.4000000000000003E-3</v>
      </c>
      <c r="Z95" s="2">
        <f t="shared" si="30"/>
        <v>0</v>
      </c>
      <c r="AA95" s="2">
        <f t="shared" si="31"/>
        <v>0</v>
      </c>
      <c r="AB95" s="2">
        <f t="shared" si="32"/>
        <v>95.639999999999986</v>
      </c>
      <c r="AC95" s="2">
        <f t="shared" si="33"/>
        <v>174.45099999999999</v>
      </c>
      <c r="AD95" s="2">
        <f t="shared" si="34"/>
        <v>161.57900000000001</v>
      </c>
      <c r="AE95" s="2">
        <f t="shared" si="35"/>
        <v>223.197</v>
      </c>
      <c r="AF95" s="2">
        <f t="shared" si="36"/>
        <v>204.672</v>
      </c>
      <c r="AG95" s="2">
        <f t="shared" si="37"/>
        <v>212.79599999999999</v>
      </c>
      <c r="AH95" s="2">
        <f t="shared" si="38"/>
        <v>243.49600000000001</v>
      </c>
      <c r="AJ95" s="2">
        <f t="shared" si="40"/>
        <v>0</v>
      </c>
      <c r="AK95" s="2">
        <f t="shared" si="41"/>
        <v>0</v>
      </c>
      <c r="AL95" s="2">
        <f t="shared" si="42"/>
        <v>3.1051948051948046</v>
      </c>
      <c r="AM95" s="2">
        <f t="shared" si="43"/>
        <v>5.6639935064935063</v>
      </c>
      <c r="AN95" s="2">
        <f t="shared" si="44"/>
        <v>5.2460714285714287</v>
      </c>
      <c r="AO95" s="2">
        <f t="shared" si="45"/>
        <v>7.2466558441558444</v>
      </c>
      <c r="AP95" s="2">
        <f t="shared" si="46"/>
        <v>6.6451948051948051</v>
      </c>
      <c r="AQ95" s="2">
        <f t="shared" si="47"/>
        <v>6.9089610389610385</v>
      </c>
      <c r="AR95" s="2">
        <f t="shared" si="48"/>
        <v>7.9057142857142857</v>
      </c>
      <c r="AS95" s="2">
        <f t="shared" si="39"/>
        <v>42.721785714285716</v>
      </c>
    </row>
    <row r="96" spans="1:45">
      <c r="A96">
        <v>32</v>
      </c>
      <c r="B96" t="s">
        <v>2431</v>
      </c>
      <c r="C96">
        <v>46.8</v>
      </c>
      <c r="G96">
        <v>7</v>
      </c>
      <c r="H96">
        <v>14</v>
      </c>
      <c r="I96">
        <v>9</v>
      </c>
      <c r="J96">
        <v>28</v>
      </c>
      <c r="K96">
        <v>19</v>
      </c>
      <c r="L96">
        <v>16</v>
      </c>
      <c r="M96">
        <v>21</v>
      </c>
      <c r="N96">
        <f t="shared" si="29"/>
        <v>114</v>
      </c>
      <c r="R96" s="1">
        <v>5.9999999999999995E-4</v>
      </c>
      <c r="S96" s="1">
        <v>7.4999999999999997E-3</v>
      </c>
      <c r="T96" s="1">
        <v>2.5000000000000001E-3</v>
      </c>
      <c r="U96" s="1">
        <v>5.3E-3</v>
      </c>
      <c r="V96" s="1">
        <v>5.5999999999999999E-3</v>
      </c>
      <c r="W96" s="1">
        <v>5.1000000000000004E-3</v>
      </c>
      <c r="X96" s="1">
        <v>6.1999999999999998E-3</v>
      </c>
      <c r="Z96" s="2">
        <f t="shared" si="30"/>
        <v>0</v>
      </c>
      <c r="AA96" s="2">
        <f t="shared" si="31"/>
        <v>0</v>
      </c>
      <c r="AB96" s="2">
        <f t="shared" si="32"/>
        <v>95.639999999999986</v>
      </c>
      <c r="AC96" s="2">
        <f t="shared" si="33"/>
        <v>304.27499999999998</v>
      </c>
      <c r="AD96" s="2">
        <f t="shared" si="34"/>
        <v>109.175</v>
      </c>
      <c r="AE96" s="2">
        <f t="shared" si="35"/>
        <v>303.31900000000002</v>
      </c>
      <c r="AF96" s="2">
        <f t="shared" si="36"/>
        <v>220.416</v>
      </c>
      <c r="AG96" s="2">
        <f t="shared" si="37"/>
        <v>235.92600000000002</v>
      </c>
      <c r="AH96" s="2">
        <f t="shared" si="38"/>
        <v>343.108</v>
      </c>
      <c r="AJ96" s="2">
        <f t="shared" si="40"/>
        <v>0</v>
      </c>
      <c r="AK96" s="2">
        <f t="shared" si="41"/>
        <v>0</v>
      </c>
      <c r="AL96" s="2">
        <f t="shared" si="42"/>
        <v>2.0435897435897434</v>
      </c>
      <c r="AM96" s="2">
        <f t="shared" si="43"/>
        <v>6.5016025641025639</v>
      </c>
      <c r="AN96" s="2">
        <f t="shared" si="44"/>
        <v>2.3327991452991452</v>
      </c>
      <c r="AO96" s="2">
        <f t="shared" si="45"/>
        <v>6.4811752136752148</v>
      </c>
      <c r="AP96" s="2">
        <f t="shared" si="46"/>
        <v>4.7097435897435895</v>
      </c>
      <c r="AQ96" s="2">
        <f t="shared" si="47"/>
        <v>5.041153846153847</v>
      </c>
      <c r="AR96" s="2">
        <f t="shared" si="48"/>
        <v>7.3313675213675218</v>
      </c>
      <c r="AS96" s="2">
        <f t="shared" si="39"/>
        <v>34.441431623931621</v>
      </c>
    </row>
    <row r="97" spans="1:45">
      <c r="A97">
        <v>33</v>
      </c>
      <c r="B97" t="s">
        <v>2431</v>
      </c>
      <c r="C97">
        <v>13.4</v>
      </c>
      <c r="G97">
        <v>7</v>
      </c>
      <c r="H97">
        <v>13</v>
      </c>
      <c r="I97">
        <v>15</v>
      </c>
      <c r="J97">
        <v>19</v>
      </c>
      <c r="K97">
        <v>17</v>
      </c>
      <c r="L97">
        <v>17</v>
      </c>
      <c r="M97">
        <v>19</v>
      </c>
      <c r="N97">
        <f t="shared" si="29"/>
        <v>107</v>
      </c>
      <c r="R97" s="1">
        <v>4.0000000000000002E-4</v>
      </c>
      <c r="S97" s="1">
        <v>3.7000000000000002E-3</v>
      </c>
      <c r="T97" s="1">
        <v>3.2000000000000002E-3</v>
      </c>
      <c r="U97" s="1">
        <v>2.3999999999999998E-3</v>
      </c>
      <c r="V97" s="1">
        <v>3.5000000000000001E-3</v>
      </c>
      <c r="W97" s="1">
        <v>3.5999999999999999E-3</v>
      </c>
      <c r="X97" s="1">
        <v>2.5000000000000001E-3</v>
      </c>
      <c r="Z97" s="2">
        <f t="shared" si="30"/>
        <v>0</v>
      </c>
      <c r="AA97" s="2">
        <f t="shared" si="31"/>
        <v>0</v>
      </c>
      <c r="AB97" s="2">
        <f t="shared" si="32"/>
        <v>63.760000000000005</v>
      </c>
      <c r="AC97" s="2">
        <f t="shared" si="33"/>
        <v>150.10900000000001</v>
      </c>
      <c r="AD97" s="2">
        <f t="shared" si="34"/>
        <v>139.744</v>
      </c>
      <c r="AE97" s="2">
        <f t="shared" si="35"/>
        <v>137.35199999999998</v>
      </c>
      <c r="AF97" s="2">
        <f t="shared" si="36"/>
        <v>137.76</v>
      </c>
      <c r="AG97" s="2">
        <f t="shared" si="37"/>
        <v>166.536</v>
      </c>
      <c r="AH97" s="2">
        <f t="shared" si="38"/>
        <v>138.35</v>
      </c>
      <c r="AJ97" s="2">
        <f t="shared" si="40"/>
        <v>0</v>
      </c>
      <c r="AK97" s="2">
        <f t="shared" si="41"/>
        <v>0</v>
      </c>
      <c r="AL97" s="2">
        <f t="shared" si="42"/>
        <v>4.7582089552238811</v>
      </c>
      <c r="AM97" s="2">
        <f t="shared" si="43"/>
        <v>11.202164179104479</v>
      </c>
      <c r="AN97" s="2">
        <f t="shared" si="44"/>
        <v>10.42865671641791</v>
      </c>
      <c r="AO97" s="2">
        <f t="shared" si="45"/>
        <v>10.25014925373134</v>
      </c>
      <c r="AP97" s="2">
        <f t="shared" si="46"/>
        <v>10.280597014925371</v>
      </c>
      <c r="AQ97" s="2">
        <f t="shared" si="47"/>
        <v>12.428059701492536</v>
      </c>
      <c r="AR97" s="2">
        <f t="shared" si="48"/>
        <v>10.324626865671641</v>
      </c>
      <c r="AS97" s="2">
        <f t="shared" si="39"/>
        <v>69.672462686567158</v>
      </c>
    </row>
    <row r="98" spans="1:45">
      <c r="A98">
        <v>34</v>
      </c>
      <c r="B98" t="s">
        <v>2431</v>
      </c>
      <c r="C98">
        <v>16</v>
      </c>
      <c r="G98">
        <v>7</v>
      </c>
      <c r="H98">
        <v>13</v>
      </c>
      <c r="I98">
        <v>11</v>
      </c>
      <c r="J98">
        <v>18</v>
      </c>
      <c r="K98">
        <v>17</v>
      </c>
      <c r="L98">
        <v>18</v>
      </c>
      <c r="M98">
        <v>19</v>
      </c>
      <c r="N98">
        <f t="shared" si="29"/>
        <v>103</v>
      </c>
      <c r="R98" s="1">
        <v>5.0000000000000001E-4</v>
      </c>
      <c r="S98" s="1">
        <v>4.0000000000000001E-3</v>
      </c>
      <c r="T98" s="1">
        <v>2.7000000000000001E-3</v>
      </c>
      <c r="U98" s="1">
        <v>2.5999999999999999E-3</v>
      </c>
      <c r="V98" s="1">
        <v>4.4000000000000003E-3</v>
      </c>
      <c r="W98" s="1">
        <v>4.0000000000000001E-3</v>
      </c>
      <c r="X98" s="1">
        <v>3.3999999999999998E-3</v>
      </c>
      <c r="Z98" s="2">
        <f t="shared" si="30"/>
        <v>0</v>
      </c>
      <c r="AA98" s="2">
        <f t="shared" si="31"/>
        <v>0</v>
      </c>
      <c r="AB98" s="2">
        <f t="shared" si="32"/>
        <v>79.7</v>
      </c>
      <c r="AC98" s="2">
        <f t="shared" si="33"/>
        <v>162.28</v>
      </c>
      <c r="AD98" s="2">
        <f t="shared" si="34"/>
        <v>117.90900000000001</v>
      </c>
      <c r="AE98" s="2">
        <f t="shared" si="35"/>
        <v>148.798</v>
      </c>
      <c r="AF98" s="2">
        <f t="shared" si="36"/>
        <v>173.184</v>
      </c>
      <c r="AG98" s="2">
        <f t="shared" si="37"/>
        <v>185.04</v>
      </c>
      <c r="AH98" s="2">
        <f t="shared" si="38"/>
        <v>188.15599999999998</v>
      </c>
      <c r="AJ98" s="2">
        <f t="shared" si="40"/>
        <v>0</v>
      </c>
      <c r="AK98" s="2">
        <f t="shared" si="41"/>
        <v>0</v>
      </c>
      <c r="AL98" s="2">
        <f t="shared" si="42"/>
        <v>4.9812500000000002</v>
      </c>
      <c r="AM98" s="2">
        <f t="shared" si="43"/>
        <v>10.1425</v>
      </c>
      <c r="AN98" s="2">
        <f t="shared" si="44"/>
        <v>7.3693125000000004</v>
      </c>
      <c r="AO98" s="2">
        <f t="shared" si="45"/>
        <v>9.2998750000000001</v>
      </c>
      <c r="AP98" s="2">
        <f t="shared" si="46"/>
        <v>10.824</v>
      </c>
      <c r="AQ98" s="2">
        <f t="shared" si="47"/>
        <v>11.565</v>
      </c>
      <c r="AR98" s="2">
        <f t="shared" si="48"/>
        <v>11.759749999999999</v>
      </c>
      <c r="AS98" s="2">
        <f t="shared" si="39"/>
        <v>65.9416875</v>
      </c>
    </row>
    <row r="99" spans="1:45">
      <c r="A99">
        <v>35</v>
      </c>
      <c r="B99" t="s">
        <v>2431</v>
      </c>
      <c r="C99">
        <v>13.2</v>
      </c>
      <c r="G99">
        <v>8</v>
      </c>
      <c r="H99">
        <v>12</v>
      </c>
      <c r="I99">
        <v>15</v>
      </c>
      <c r="J99">
        <v>22</v>
      </c>
      <c r="K99">
        <v>18</v>
      </c>
      <c r="L99">
        <v>16</v>
      </c>
      <c r="M99">
        <v>17</v>
      </c>
      <c r="N99">
        <f t="shared" si="29"/>
        <v>108</v>
      </c>
      <c r="R99" s="1">
        <v>5.0000000000000001E-4</v>
      </c>
      <c r="S99" s="1">
        <v>3.3E-3</v>
      </c>
      <c r="T99" s="1">
        <v>2.8999999999999998E-3</v>
      </c>
      <c r="U99" s="1">
        <v>2.2000000000000001E-3</v>
      </c>
      <c r="V99" s="1">
        <v>3.8E-3</v>
      </c>
      <c r="W99" s="1">
        <v>2.8E-3</v>
      </c>
      <c r="X99" s="1">
        <v>2.3999999999999998E-3</v>
      </c>
      <c r="Z99" s="2">
        <f t="shared" si="30"/>
        <v>0</v>
      </c>
      <c r="AA99" s="2">
        <f t="shared" si="31"/>
        <v>0</v>
      </c>
      <c r="AB99" s="2">
        <f t="shared" si="32"/>
        <v>79.7</v>
      </c>
      <c r="AC99" s="2">
        <f t="shared" si="33"/>
        <v>133.881</v>
      </c>
      <c r="AD99" s="2">
        <f t="shared" si="34"/>
        <v>126.64299999999999</v>
      </c>
      <c r="AE99" s="2">
        <f t="shared" si="35"/>
        <v>125.90600000000001</v>
      </c>
      <c r="AF99" s="2">
        <f t="shared" si="36"/>
        <v>149.56800000000001</v>
      </c>
      <c r="AG99" s="2">
        <f t="shared" si="37"/>
        <v>129.52799999999999</v>
      </c>
      <c r="AH99" s="2">
        <f t="shared" si="38"/>
        <v>132.816</v>
      </c>
      <c r="AJ99" s="2">
        <f t="shared" si="40"/>
        <v>0</v>
      </c>
      <c r="AK99" s="2">
        <f t="shared" si="41"/>
        <v>0</v>
      </c>
      <c r="AL99" s="2">
        <f t="shared" si="42"/>
        <v>6.0378787878787881</v>
      </c>
      <c r="AM99" s="2">
        <f t="shared" si="43"/>
        <v>10.1425</v>
      </c>
      <c r="AN99" s="2">
        <f t="shared" si="44"/>
        <v>9.5941666666666663</v>
      </c>
      <c r="AO99" s="2">
        <f t="shared" si="45"/>
        <v>9.538333333333334</v>
      </c>
      <c r="AP99" s="2">
        <f t="shared" si="46"/>
        <v>11.330909090909092</v>
      </c>
      <c r="AQ99" s="2">
        <f t="shared" si="47"/>
        <v>9.8127272727272725</v>
      </c>
      <c r="AR99" s="2">
        <f t="shared" si="48"/>
        <v>10.061818181818182</v>
      </c>
      <c r="AS99" s="2">
        <f t="shared" si="39"/>
        <v>66.518333333333331</v>
      </c>
    </row>
    <row r="100" spans="1:45">
      <c r="A100">
        <v>36</v>
      </c>
      <c r="B100" t="s">
        <v>2431</v>
      </c>
      <c r="C100">
        <v>32.9</v>
      </c>
      <c r="G100">
        <v>8</v>
      </c>
      <c r="H100">
        <v>11</v>
      </c>
      <c r="I100">
        <v>12</v>
      </c>
      <c r="J100">
        <v>17</v>
      </c>
      <c r="K100">
        <v>18</v>
      </c>
      <c r="L100">
        <v>16</v>
      </c>
      <c r="M100">
        <v>17</v>
      </c>
      <c r="N100">
        <f t="shared" si="29"/>
        <v>99</v>
      </c>
      <c r="R100" s="1">
        <v>6.9999999999999999E-4</v>
      </c>
      <c r="S100" s="1">
        <v>4.4000000000000003E-3</v>
      </c>
      <c r="T100" s="1">
        <v>3.3999999999999998E-3</v>
      </c>
      <c r="U100" s="1">
        <v>2.8999999999999998E-3</v>
      </c>
      <c r="V100" s="1">
        <v>4.4999999999999997E-3</v>
      </c>
      <c r="W100" s="1">
        <v>5.0000000000000001E-3</v>
      </c>
      <c r="X100" s="1">
        <v>4.1000000000000003E-3</v>
      </c>
      <c r="Z100" s="2">
        <f t="shared" si="30"/>
        <v>0</v>
      </c>
      <c r="AA100" s="2">
        <f t="shared" si="31"/>
        <v>0</v>
      </c>
      <c r="AB100" s="2">
        <f t="shared" si="32"/>
        <v>111.58</v>
      </c>
      <c r="AC100" s="2">
        <f t="shared" si="33"/>
        <v>178.50800000000001</v>
      </c>
      <c r="AD100" s="2">
        <f t="shared" si="34"/>
        <v>148.47799999999998</v>
      </c>
      <c r="AE100" s="2">
        <f t="shared" si="35"/>
        <v>165.96699999999998</v>
      </c>
      <c r="AF100" s="2">
        <f t="shared" si="36"/>
        <v>177.11999999999998</v>
      </c>
      <c r="AG100" s="2">
        <f t="shared" si="37"/>
        <v>231.3</v>
      </c>
      <c r="AH100" s="2">
        <f t="shared" si="38"/>
        <v>226.89400000000001</v>
      </c>
      <c r="AJ100" s="2">
        <f t="shared" si="40"/>
        <v>0</v>
      </c>
      <c r="AK100" s="2">
        <f t="shared" si="41"/>
        <v>0</v>
      </c>
      <c r="AL100" s="2">
        <f t="shared" si="42"/>
        <v>3.3914893617021278</v>
      </c>
      <c r="AM100" s="2">
        <f t="shared" si="43"/>
        <v>5.4257750759878425</v>
      </c>
      <c r="AN100" s="2">
        <f t="shared" si="44"/>
        <v>4.5130091185410333</v>
      </c>
      <c r="AO100" s="2">
        <f t="shared" si="45"/>
        <v>5.0445896656534952</v>
      </c>
      <c r="AP100" s="2">
        <f t="shared" si="46"/>
        <v>5.3835866261398175</v>
      </c>
      <c r="AQ100" s="2">
        <f t="shared" si="47"/>
        <v>7.0303951367781163</v>
      </c>
      <c r="AR100" s="2">
        <f t="shared" si="48"/>
        <v>6.896474164133739</v>
      </c>
      <c r="AS100" s="2">
        <f t="shared" si="39"/>
        <v>37.685319148936173</v>
      </c>
    </row>
    <row r="101" spans="1:45">
      <c r="A101" t="s">
        <v>2477</v>
      </c>
      <c r="B101" t="s">
        <v>2431</v>
      </c>
      <c r="C101">
        <v>5.0999999999999996</v>
      </c>
      <c r="G101">
        <v>6</v>
      </c>
      <c r="H101">
        <v>5</v>
      </c>
      <c r="I101">
        <v>6</v>
      </c>
      <c r="J101">
        <v>9</v>
      </c>
      <c r="K101">
        <v>16</v>
      </c>
      <c r="L101">
        <v>11</v>
      </c>
      <c r="M101">
        <v>12</v>
      </c>
      <c r="N101">
        <f t="shared" si="29"/>
        <v>65</v>
      </c>
      <c r="R101" s="1">
        <v>1E-4</v>
      </c>
      <c r="S101" s="1">
        <v>5.0000000000000001E-4</v>
      </c>
      <c r="T101" s="1">
        <v>2.9999999999999997E-4</v>
      </c>
      <c r="U101" s="1">
        <v>2.9999999999999997E-4</v>
      </c>
      <c r="V101" s="1">
        <v>1.1000000000000001E-3</v>
      </c>
      <c r="W101" s="1">
        <v>5.9999999999999995E-4</v>
      </c>
      <c r="X101" s="1">
        <v>5.0000000000000001E-4</v>
      </c>
      <c r="Z101" s="2">
        <f t="shared" si="30"/>
        <v>0</v>
      </c>
      <c r="AA101" s="2">
        <f t="shared" si="31"/>
        <v>0</v>
      </c>
      <c r="AB101" s="2">
        <f t="shared" si="32"/>
        <v>15.940000000000001</v>
      </c>
      <c r="AC101" s="2">
        <f t="shared" si="33"/>
        <v>20.285</v>
      </c>
      <c r="AD101" s="2">
        <f t="shared" si="34"/>
        <v>13.100999999999999</v>
      </c>
      <c r="AE101" s="2">
        <f t="shared" si="35"/>
        <v>17.168999999999997</v>
      </c>
      <c r="AF101" s="2">
        <f t="shared" si="36"/>
        <v>43.295999999999999</v>
      </c>
      <c r="AG101" s="2">
        <f t="shared" si="37"/>
        <v>27.755999999999997</v>
      </c>
      <c r="AH101" s="2">
        <f t="shared" si="38"/>
        <v>27.67</v>
      </c>
      <c r="AJ101" s="2">
        <f t="shared" si="40"/>
        <v>0</v>
      </c>
      <c r="AK101" s="2">
        <f t="shared" si="41"/>
        <v>0</v>
      </c>
      <c r="AL101" s="2">
        <f t="shared" si="42"/>
        <v>3.1254901960784318</v>
      </c>
      <c r="AM101" s="2">
        <f t="shared" si="43"/>
        <v>3.9774509803921574</v>
      </c>
      <c r="AN101" s="2">
        <f t="shared" si="44"/>
        <v>2.5688235294117647</v>
      </c>
      <c r="AO101" s="2">
        <f t="shared" si="45"/>
        <v>3.3664705882352939</v>
      </c>
      <c r="AP101" s="2">
        <f t="shared" si="46"/>
        <v>8.4894117647058831</v>
      </c>
      <c r="AQ101" s="2">
        <f t="shared" si="47"/>
        <v>5.4423529411764706</v>
      </c>
      <c r="AR101" s="2">
        <f t="shared" si="48"/>
        <v>5.4254901960784325</v>
      </c>
      <c r="AS101" s="2">
        <f t="shared" si="39"/>
        <v>32.395490196078434</v>
      </c>
    </row>
    <row r="102" spans="1:45">
      <c r="A102">
        <v>37</v>
      </c>
      <c r="B102" t="s">
        <v>2431</v>
      </c>
      <c r="C102">
        <v>54.9</v>
      </c>
      <c r="G102">
        <v>7</v>
      </c>
      <c r="H102">
        <v>12</v>
      </c>
      <c r="I102">
        <v>11</v>
      </c>
      <c r="J102">
        <v>21</v>
      </c>
      <c r="K102">
        <v>15</v>
      </c>
      <c r="L102">
        <v>20</v>
      </c>
      <c r="M102">
        <v>16</v>
      </c>
      <c r="N102">
        <f t="shared" si="29"/>
        <v>102</v>
      </c>
      <c r="R102" s="1">
        <v>6.9999999999999999E-4</v>
      </c>
      <c r="S102" s="1">
        <v>6.7000000000000002E-3</v>
      </c>
      <c r="T102" s="1">
        <v>2.8E-3</v>
      </c>
      <c r="U102" s="1">
        <v>3.5999999999999999E-3</v>
      </c>
      <c r="V102" s="1">
        <v>3.8999999999999998E-3</v>
      </c>
      <c r="W102" s="1">
        <v>7.6E-3</v>
      </c>
      <c r="X102" s="1">
        <v>3.7000000000000002E-3</v>
      </c>
      <c r="Z102" s="2">
        <f t="shared" si="30"/>
        <v>0</v>
      </c>
      <c r="AA102" s="2">
        <f t="shared" si="31"/>
        <v>0</v>
      </c>
      <c r="AB102" s="2">
        <f t="shared" si="32"/>
        <v>111.58</v>
      </c>
      <c r="AC102" s="2">
        <f t="shared" si="33"/>
        <v>271.81900000000002</v>
      </c>
      <c r="AD102" s="2">
        <f t="shared" si="34"/>
        <v>122.276</v>
      </c>
      <c r="AE102" s="2">
        <f t="shared" si="35"/>
        <v>206.02799999999999</v>
      </c>
      <c r="AF102" s="2">
        <f t="shared" si="36"/>
        <v>153.50399999999999</v>
      </c>
      <c r="AG102" s="2">
        <f t="shared" si="37"/>
        <v>351.57600000000002</v>
      </c>
      <c r="AH102" s="2">
        <f t="shared" si="38"/>
        <v>204.75800000000001</v>
      </c>
      <c r="AJ102" s="2">
        <f t="shared" si="40"/>
        <v>0</v>
      </c>
      <c r="AK102" s="2">
        <f t="shared" si="41"/>
        <v>0</v>
      </c>
      <c r="AL102" s="2">
        <f t="shared" si="42"/>
        <v>2.0324225865209473</v>
      </c>
      <c r="AM102" s="2">
        <f t="shared" si="43"/>
        <v>4.9511657559198543</v>
      </c>
      <c r="AN102" s="2">
        <f t="shared" si="44"/>
        <v>2.2272495446265936</v>
      </c>
      <c r="AO102" s="2">
        <f t="shared" si="45"/>
        <v>3.7527868852459014</v>
      </c>
      <c r="AP102" s="2">
        <f t="shared" si="46"/>
        <v>2.7960655737704916</v>
      </c>
      <c r="AQ102" s="2">
        <f t="shared" si="47"/>
        <v>6.403934426229509</v>
      </c>
      <c r="AR102" s="2">
        <f t="shared" si="48"/>
        <v>3.7296539162112934</v>
      </c>
      <c r="AS102" s="2">
        <f t="shared" si="39"/>
        <v>25.893278688524592</v>
      </c>
    </row>
    <row r="103" spans="1:45">
      <c r="A103">
        <v>38</v>
      </c>
      <c r="B103" t="s">
        <v>2431</v>
      </c>
      <c r="C103">
        <v>15.4</v>
      </c>
      <c r="G103">
        <v>7</v>
      </c>
      <c r="H103">
        <v>14</v>
      </c>
      <c r="I103">
        <v>14</v>
      </c>
      <c r="J103">
        <v>19</v>
      </c>
      <c r="K103">
        <v>19</v>
      </c>
      <c r="L103">
        <v>15</v>
      </c>
      <c r="M103">
        <v>17</v>
      </c>
      <c r="N103">
        <f t="shared" si="29"/>
        <v>105</v>
      </c>
      <c r="R103" s="1">
        <v>5.0000000000000001E-4</v>
      </c>
      <c r="S103" s="1">
        <v>4.5999999999999999E-3</v>
      </c>
      <c r="T103" s="1">
        <v>3.5000000000000001E-3</v>
      </c>
      <c r="U103" s="1">
        <v>3.0000000000000001E-3</v>
      </c>
      <c r="V103" s="1">
        <v>4.5999999999999999E-3</v>
      </c>
      <c r="W103" s="1">
        <v>3.3E-3</v>
      </c>
      <c r="X103" s="1">
        <v>2.5999999999999999E-3</v>
      </c>
      <c r="Z103" s="2">
        <f t="shared" si="30"/>
        <v>0</v>
      </c>
      <c r="AA103" s="2">
        <f t="shared" si="31"/>
        <v>0</v>
      </c>
      <c r="AB103" s="2">
        <f t="shared" si="32"/>
        <v>79.7</v>
      </c>
      <c r="AC103" s="2">
        <f t="shared" si="33"/>
        <v>186.62199999999999</v>
      </c>
      <c r="AD103" s="2">
        <f t="shared" si="34"/>
        <v>152.845</v>
      </c>
      <c r="AE103" s="2">
        <f t="shared" si="35"/>
        <v>171.69</v>
      </c>
      <c r="AF103" s="2">
        <f t="shared" si="36"/>
        <v>181.05599999999998</v>
      </c>
      <c r="AG103" s="2">
        <f t="shared" si="37"/>
        <v>152.65799999999999</v>
      </c>
      <c r="AH103" s="2">
        <f t="shared" si="38"/>
        <v>143.88399999999999</v>
      </c>
      <c r="AJ103" s="2">
        <f t="shared" si="40"/>
        <v>0</v>
      </c>
      <c r="AK103" s="2">
        <f t="shared" si="41"/>
        <v>0</v>
      </c>
      <c r="AL103" s="2">
        <f t="shared" si="42"/>
        <v>5.1753246753246751</v>
      </c>
      <c r="AM103" s="2">
        <f t="shared" si="43"/>
        <v>12.118311688311687</v>
      </c>
      <c r="AN103" s="2">
        <f t="shared" si="44"/>
        <v>9.9249999999999989</v>
      </c>
      <c r="AO103" s="2">
        <f t="shared" si="45"/>
        <v>11.148701298701297</v>
      </c>
      <c r="AP103" s="2">
        <f t="shared" si="46"/>
        <v>11.756883116883115</v>
      </c>
      <c r="AQ103" s="2">
        <f t="shared" si="47"/>
        <v>9.9128571428571419</v>
      </c>
      <c r="AR103" s="2">
        <f t="shared" si="48"/>
        <v>9.3431168831168812</v>
      </c>
      <c r="AS103" s="2">
        <f t="shared" si="39"/>
        <v>69.380194805194805</v>
      </c>
    </row>
    <row r="104" spans="1:45">
      <c r="A104">
        <v>39</v>
      </c>
      <c r="B104" t="s">
        <v>2431</v>
      </c>
      <c r="C104">
        <v>17.899999999999999</v>
      </c>
      <c r="G104">
        <v>7</v>
      </c>
      <c r="H104">
        <v>13</v>
      </c>
      <c r="I104">
        <v>13</v>
      </c>
      <c r="J104">
        <v>21</v>
      </c>
      <c r="K104">
        <v>18</v>
      </c>
      <c r="L104">
        <v>16</v>
      </c>
      <c r="M104">
        <v>20</v>
      </c>
      <c r="N104">
        <f t="shared" si="29"/>
        <v>108</v>
      </c>
      <c r="R104" s="1">
        <v>5.0000000000000001E-4</v>
      </c>
      <c r="S104" s="1">
        <v>3.7000000000000002E-3</v>
      </c>
      <c r="T104" s="1">
        <v>2.8999999999999998E-3</v>
      </c>
      <c r="U104" s="1">
        <v>2.8999999999999998E-3</v>
      </c>
      <c r="V104" s="1">
        <v>4.8999999999999998E-3</v>
      </c>
      <c r="W104" s="1">
        <v>3.8E-3</v>
      </c>
      <c r="X104" s="1">
        <v>3.5000000000000001E-3</v>
      </c>
      <c r="Z104" s="2">
        <f t="shared" si="30"/>
        <v>0</v>
      </c>
      <c r="AA104" s="2">
        <f t="shared" si="31"/>
        <v>0</v>
      </c>
      <c r="AB104" s="2">
        <f t="shared" si="32"/>
        <v>79.7</v>
      </c>
      <c r="AC104" s="2">
        <f t="shared" si="33"/>
        <v>150.10900000000001</v>
      </c>
      <c r="AD104" s="2">
        <f t="shared" si="34"/>
        <v>126.64299999999999</v>
      </c>
      <c r="AE104" s="2">
        <f t="shared" si="35"/>
        <v>165.96699999999998</v>
      </c>
      <c r="AF104" s="2">
        <f t="shared" si="36"/>
        <v>192.864</v>
      </c>
      <c r="AG104" s="2">
        <f t="shared" si="37"/>
        <v>175.78800000000001</v>
      </c>
      <c r="AH104" s="2">
        <f t="shared" si="38"/>
        <v>193.69</v>
      </c>
      <c r="AJ104" s="2">
        <f t="shared" si="40"/>
        <v>0</v>
      </c>
      <c r="AK104" s="2">
        <f t="shared" si="41"/>
        <v>0</v>
      </c>
      <c r="AL104" s="2">
        <f t="shared" si="42"/>
        <v>4.4525139664804474</v>
      </c>
      <c r="AM104" s="2">
        <f t="shared" si="43"/>
        <v>8.3859776536312864</v>
      </c>
      <c r="AN104" s="2">
        <f t="shared" si="44"/>
        <v>7.0750279329608938</v>
      </c>
      <c r="AO104" s="2">
        <f t="shared" si="45"/>
        <v>9.271899441340782</v>
      </c>
      <c r="AP104" s="2">
        <f t="shared" si="46"/>
        <v>10.774525139664805</v>
      </c>
      <c r="AQ104" s="2">
        <f t="shared" si="47"/>
        <v>9.8205586592178786</v>
      </c>
      <c r="AR104" s="2">
        <f t="shared" si="48"/>
        <v>10.820670391061453</v>
      </c>
      <c r="AS104" s="2">
        <f t="shared" si="39"/>
        <v>60.601173184357549</v>
      </c>
    </row>
    <row r="105" spans="1:45">
      <c r="A105">
        <v>40</v>
      </c>
      <c r="B105" t="s">
        <v>2431</v>
      </c>
      <c r="C105">
        <v>12.1</v>
      </c>
      <c r="G105">
        <v>7</v>
      </c>
      <c r="H105">
        <v>11</v>
      </c>
      <c r="I105">
        <v>10</v>
      </c>
      <c r="J105">
        <v>18</v>
      </c>
      <c r="K105">
        <v>17</v>
      </c>
      <c r="L105">
        <v>19</v>
      </c>
      <c r="M105">
        <v>15</v>
      </c>
      <c r="N105">
        <f t="shared" si="29"/>
        <v>97</v>
      </c>
      <c r="R105" s="1">
        <v>4.0000000000000002E-4</v>
      </c>
      <c r="S105" s="1">
        <v>2.5000000000000001E-3</v>
      </c>
      <c r="T105" s="1">
        <v>2.0999999999999999E-3</v>
      </c>
      <c r="U105" s="1">
        <v>2.0999999999999999E-3</v>
      </c>
      <c r="V105" s="1">
        <v>3.2000000000000002E-3</v>
      </c>
      <c r="W105" s="1">
        <v>3.5999999999999999E-3</v>
      </c>
      <c r="X105" s="1">
        <v>1.9E-3</v>
      </c>
      <c r="Z105" s="2">
        <f t="shared" si="30"/>
        <v>0</v>
      </c>
      <c r="AA105" s="2">
        <f t="shared" si="31"/>
        <v>0</v>
      </c>
      <c r="AB105" s="2">
        <f t="shared" si="32"/>
        <v>63.760000000000005</v>
      </c>
      <c r="AC105" s="2">
        <f t="shared" si="33"/>
        <v>101.425</v>
      </c>
      <c r="AD105" s="2">
        <f t="shared" si="34"/>
        <v>91.706999999999994</v>
      </c>
      <c r="AE105" s="2">
        <f t="shared" si="35"/>
        <v>120.18299999999999</v>
      </c>
      <c r="AF105" s="2">
        <f t="shared" si="36"/>
        <v>125.95200000000001</v>
      </c>
      <c r="AG105" s="2">
        <f t="shared" si="37"/>
        <v>166.536</v>
      </c>
      <c r="AH105" s="2">
        <f t="shared" si="38"/>
        <v>105.146</v>
      </c>
      <c r="AJ105" s="2">
        <f t="shared" si="40"/>
        <v>0</v>
      </c>
      <c r="AK105" s="2">
        <f t="shared" si="41"/>
        <v>0</v>
      </c>
      <c r="AL105" s="2">
        <f t="shared" si="42"/>
        <v>5.2694214876033065</v>
      </c>
      <c r="AM105" s="2">
        <f t="shared" si="43"/>
        <v>8.3822314049586772</v>
      </c>
      <c r="AN105" s="2">
        <f t="shared" si="44"/>
        <v>7.5790909090909091</v>
      </c>
      <c r="AO105" s="2">
        <f t="shared" si="45"/>
        <v>9.9324793388429757</v>
      </c>
      <c r="AP105" s="2">
        <f t="shared" si="46"/>
        <v>10.409256198347109</v>
      </c>
      <c r="AQ105" s="2">
        <f t="shared" si="47"/>
        <v>13.763305785123967</v>
      </c>
      <c r="AR105" s="2">
        <f t="shared" si="48"/>
        <v>8.6897520661157035</v>
      </c>
      <c r="AS105" s="2">
        <f t="shared" si="39"/>
        <v>64.025537190082645</v>
      </c>
    </row>
    <row r="106" spans="1:45">
      <c r="A106">
        <v>41</v>
      </c>
      <c r="B106" t="s">
        <v>2431</v>
      </c>
      <c r="C106">
        <v>4.5999999999999996</v>
      </c>
      <c r="G106">
        <v>6</v>
      </c>
      <c r="H106">
        <v>6</v>
      </c>
      <c r="I106">
        <v>5</v>
      </c>
      <c r="J106">
        <v>11</v>
      </c>
      <c r="K106">
        <v>16</v>
      </c>
      <c r="L106">
        <v>10</v>
      </c>
      <c r="M106">
        <v>15</v>
      </c>
      <c r="N106">
        <f t="shared" si="29"/>
        <v>69</v>
      </c>
      <c r="R106" s="1">
        <v>1E-4</v>
      </c>
      <c r="S106" s="1">
        <v>5.0000000000000001E-4</v>
      </c>
      <c r="T106" s="1">
        <v>2.9999999999999997E-4</v>
      </c>
      <c r="U106" s="1">
        <v>4.0000000000000002E-4</v>
      </c>
      <c r="V106" s="1">
        <v>8.9999999999999998E-4</v>
      </c>
      <c r="W106" s="1">
        <v>5.0000000000000001E-4</v>
      </c>
      <c r="X106" s="1">
        <v>5.9999999999999995E-4</v>
      </c>
      <c r="Z106" s="2">
        <f t="shared" si="30"/>
        <v>0</v>
      </c>
      <c r="AA106" s="2">
        <f t="shared" si="31"/>
        <v>0</v>
      </c>
      <c r="AB106" s="2">
        <f t="shared" si="32"/>
        <v>15.940000000000001</v>
      </c>
      <c r="AC106" s="2">
        <f t="shared" si="33"/>
        <v>20.285</v>
      </c>
      <c r="AD106" s="2">
        <f t="shared" si="34"/>
        <v>13.100999999999999</v>
      </c>
      <c r="AE106" s="2">
        <f t="shared" si="35"/>
        <v>22.891999999999999</v>
      </c>
      <c r="AF106" s="2">
        <f t="shared" si="36"/>
        <v>35.423999999999999</v>
      </c>
      <c r="AG106" s="2">
        <f t="shared" si="37"/>
        <v>23.13</v>
      </c>
      <c r="AH106" s="2">
        <f t="shared" si="38"/>
        <v>33.204000000000001</v>
      </c>
      <c r="AJ106" s="2">
        <f t="shared" si="40"/>
        <v>0</v>
      </c>
      <c r="AK106" s="2">
        <f t="shared" si="41"/>
        <v>0</v>
      </c>
      <c r="AL106" s="2">
        <f t="shared" si="42"/>
        <v>3.4652173913043485</v>
      </c>
      <c r="AM106" s="2">
        <f t="shared" si="43"/>
        <v>4.4097826086956529</v>
      </c>
      <c r="AN106" s="2">
        <f t="shared" si="44"/>
        <v>2.8480434782608697</v>
      </c>
      <c r="AO106" s="2">
        <f t="shared" si="45"/>
        <v>4.9765217391304351</v>
      </c>
      <c r="AP106" s="2">
        <f t="shared" si="46"/>
        <v>7.700869565217392</v>
      </c>
      <c r="AQ106" s="2">
        <f t="shared" si="47"/>
        <v>5.0282608695652176</v>
      </c>
      <c r="AR106" s="2">
        <f t="shared" si="48"/>
        <v>7.218260869565218</v>
      </c>
      <c r="AS106" s="2">
        <f t="shared" si="39"/>
        <v>35.646956521739135</v>
      </c>
    </row>
    <row r="107" spans="1:45">
      <c r="A107">
        <v>42</v>
      </c>
      <c r="B107" t="s">
        <v>2431</v>
      </c>
      <c r="C107">
        <v>27.1</v>
      </c>
      <c r="G107">
        <v>9</v>
      </c>
      <c r="H107">
        <v>13</v>
      </c>
      <c r="I107">
        <v>11</v>
      </c>
      <c r="J107">
        <v>20</v>
      </c>
      <c r="K107">
        <v>19</v>
      </c>
      <c r="L107">
        <v>16</v>
      </c>
      <c r="M107">
        <v>18</v>
      </c>
      <c r="N107">
        <f t="shared" si="29"/>
        <v>106</v>
      </c>
      <c r="R107" s="1">
        <v>5.9999999999999995E-4</v>
      </c>
      <c r="S107" s="1">
        <v>4.4000000000000003E-3</v>
      </c>
      <c r="T107" s="1">
        <v>2.7000000000000001E-3</v>
      </c>
      <c r="U107" s="1">
        <v>3.3E-3</v>
      </c>
      <c r="V107" s="1">
        <v>5.1000000000000004E-3</v>
      </c>
      <c r="W107" s="1">
        <v>4.4000000000000003E-3</v>
      </c>
      <c r="X107" s="1">
        <v>3.3E-3</v>
      </c>
      <c r="Z107" s="2">
        <f t="shared" si="30"/>
        <v>0</v>
      </c>
      <c r="AA107" s="2">
        <f t="shared" si="31"/>
        <v>0</v>
      </c>
      <c r="AB107" s="2">
        <f t="shared" si="32"/>
        <v>95.639999999999986</v>
      </c>
      <c r="AC107" s="2">
        <f t="shared" si="33"/>
        <v>178.50800000000001</v>
      </c>
      <c r="AD107" s="2">
        <f t="shared" si="34"/>
        <v>117.90900000000001</v>
      </c>
      <c r="AE107" s="2">
        <f t="shared" si="35"/>
        <v>188.85900000000001</v>
      </c>
      <c r="AF107" s="2">
        <f t="shared" si="36"/>
        <v>200.73600000000002</v>
      </c>
      <c r="AG107" s="2">
        <f t="shared" si="37"/>
        <v>203.54400000000001</v>
      </c>
      <c r="AH107" s="2">
        <f t="shared" si="38"/>
        <v>182.62199999999999</v>
      </c>
      <c r="AJ107" s="2">
        <f t="shared" si="40"/>
        <v>0</v>
      </c>
      <c r="AK107" s="2">
        <f t="shared" si="41"/>
        <v>0</v>
      </c>
      <c r="AL107" s="2">
        <f t="shared" si="42"/>
        <v>3.5291512915129144</v>
      </c>
      <c r="AM107" s="2">
        <f t="shared" si="43"/>
        <v>6.5870110701107008</v>
      </c>
      <c r="AN107" s="2">
        <f t="shared" si="44"/>
        <v>4.350885608856089</v>
      </c>
      <c r="AO107" s="2">
        <f t="shared" si="45"/>
        <v>6.9689667896678964</v>
      </c>
      <c r="AP107" s="2">
        <f t="shared" si="46"/>
        <v>7.4072324723247238</v>
      </c>
      <c r="AQ107" s="2">
        <f t="shared" si="47"/>
        <v>7.5108487084870852</v>
      </c>
      <c r="AR107" s="2">
        <f t="shared" si="48"/>
        <v>6.7388191881918811</v>
      </c>
      <c r="AS107" s="2">
        <f t="shared" si="39"/>
        <v>43.092915129151294</v>
      </c>
    </row>
    <row r="108" spans="1:45">
      <c r="A108">
        <v>43</v>
      </c>
      <c r="B108" t="s">
        <v>2431</v>
      </c>
      <c r="C108">
        <v>23.2</v>
      </c>
      <c r="G108">
        <v>9</v>
      </c>
      <c r="H108">
        <v>17</v>
      </c>
      <c r="I108">
        <v>14</v>
      </c>
      <c r="J108">
        <v>22</v>
      </c>
      <c r="K108">
        <v>19</v>
      </c>
      <c r="L108">
        <v>18</v>
      </c>
      <c r="M108">
        <v>18</v>
      </c>
      <c r="N108">
        <f t="shared" si="29"/>
        <v>117</v>
      </c>
      <c r="R108" s="1">
        <v>5.0000000000000001E-4</v>
      </c>
      <c r="S108" s="1">
        <v>5.1000000000000004E-3</v>
      </c>
      <c r="T108" s="1">
        <v>4.0000000000000001E-3</v>
      </c>
      <c r="U108" s="1">
        <v>3.2000000000000002E-3</v>
      </c>
      <c r="V108" s="1">
        <v>4.7999999999999996E-3</v>
      </c>
      <c r="W108" s="1">
        <v>4.5999999999999999E-3</v>
      </c>
      <c r="X108" s="1">
        <v>3.7000000000000002E-3</v>
      </c>
      <c r="Z108" s="2">
        <f t="shared" si="30"/>
        <v>0</v>
      </c>
      <c r="AA108" s="2">
        <f t="shared" si="31"/>
        <v>0</v>
      </c>
      <c r="AB108" s="2">
        <f t="shared" si="32"/>
        <v>79.7</v>
      </c>
      <c r="AC108" s="2">
        <f t="shared" si="33"/>
        <v>206.90700000000001</v>
      </c>
      <c r="AD108" s="2">
        <f t="shared" si="34"/>
        <v>174.68</v>
      </c>
      <c r="AE108" s="2">
        <f t="shared" si="35"/>
        <v>183.136</v>
      </c>
      <c r="AF108" s="2">
        <f t="shared" si="36"/>
        <v>188.928</v>
      </c>
      <c r="AG108" s="2">
        <f t="shared" si="37"/>
        <v>212.79599999999999</v>
      </c>
      <c r="AH108" s="2">
        <f t="shared" si="38"/>
        <v>204.75800000000001</v>
      </c>
      <c r="AJ108" s="2">
        <f t="shared" si="40"/>
        <v>0</v>
      </c>
      <c r="AK108" s="2">
        <f t="shared" si="41"/>
        <v>0</v>
      </c>
      <c r="AL108" s="2">
        <f t="shared" si="42"/>
        <v>3.4353448275862073</v>
      </c>
      <c r="AM108" s="2">
        <f t="shared" si="43"/>
        <v>8.9184051724137934</v>
      </c>
      <c r="AN108" s="2">
        <f t="shared" si="44"/>
        <v>7.5293103448275867</v>
      </c>
      <c r="AO108" s="2">
        <f t="shared" si="45"/>
        <v>7.8937931034482762</v>
      </c>
      <c r="AP108" s="2">
        <f t="shared" si="46"/>
        <v>8.1434482758620685</v>
      </c>
      <c r="AQ108" s="2">
        <f t="shared" si="47"/>
        <v>9.1722413793103446</v>
      </c>
      <c r="AR108" s="2">
        <f t="shared" si="48"/>
        <v>8.8257758620689657</v>
      </c>
      <c r="AS108" s="2">
        <f t="shared" si="39"/>
        <v>53.918318965517244</v>
      </c>
    </row>
    <row r="109" spans="1:45">
      <c r="A109">
        <v>44</v>
      </c>
      <c r="B109" t="s">
        <v>2431</v>
      </c>
      <c r="C109">
        <v>9.3000000000000007</v>
      </c>
      <c r="G109">
        <v>7</v>
      </c>
      <c r="H109">
        <v>9</v>
      </c>
      <c r="I109">
        <v>5</v>
      </c>
      <c r="J109">
        <v>13</v>
      </c>
      <c r="K109">
        <v>17</v>
      </c>
      <c r="L109">
        <v>11</v>
      </c>
      <c r="M109">
        <v>12</v>
      </c>
      <c r="N109">
        <f t="shared" si="29"/>
        <v>74</v>
      </c>
      <c r="R109" s="1">
        <v>2.0000000000000001E-4</v>
      </c>
      <c r="S109" s="1">
        <v>1.1000000000000001E-3</v>
      </c>
      <c r="T109" s="1">
        <v>4.0000000000000002E-4</v>
      </c>
      <c r="U109" s="1">
        <v>1.1999999999999999E-3</v>
      </c>
      <c r="V109" s="1">
        <v>2.2000000000000001E-3</v>
      </c>
      <c r="W109" s="1">
        <v>1E-3</v>
      </c>
      <c r="X109" s="1">
        <v>8.0000000000000004E-4</v>
      </c>
      <c r="Z109" s="2">
        <f t="shared" si="30"/>
        <v>0</v>
      </c>
      <c r="AA109" s="2">
        <f t="shared" si="31"/>
        <v>0</v>
      </c>
      <c r="AB109" s="2">
        <f t="shared" si="32"/>
        <v>31.880000000000003</v>
      </c>
      <c r="AC109" s="2">
        <f t="shared" si="33"/>
        <v>44.627000000000002</v>
      </c>
      <c r="AD109" s="2">
        <f t="shared" si="34"/>
        <v>17.468</v>
      </c>
      <c r="AE109" s="2">
        <f t="shared" si="35"/>
        <v>68.675999999999988</v>
      </c>
      <c r="AF109" s="2">
        <f t="shared" si="36"/>
        <v>86.591999999999999</v>
      </c>
      <c r="AG109" s="2">
        <f t="shared" si="37"/>
        <v>46.26</v>
      </c>
      <c r="AH109" s="2">
        <f t="shared" si="38"/>
        <v>44.272000000000006</v>
      </c>
      <c r="AJ109" s="2">
        <f t="shared" si="40"/>
        <v>0</v>
      </c>
      <c r="AK109" s="2">
        <f t="shared" si="41"/>
        <v>0</v>
      </c>
      <c r="AL109" s="2">
        <f t="shared" si="42"/>
        <v>3.4279569892473116</v>
      </c>
      <c r="AM109" s="2">
        <f t="shared" si="43"/>
        <v>4.7986021505376346</v>
      </c>
      <c r="AN109" s="2">
        <f t="shared" si="44"/>
        <v>1.878279569892473</v>
      </c>
      <c r="AO109" s="2">
        <f t="shared" si="45"/>
        <v>7.3845161290322565</v>
      </c>
      <c r="AP109" s="2">
        <f t="shared" si="46"/>
        <v>9.3109677419354835</v>
      </c>
      <c r="AQ109" s="2">
        <f t="shared" si="47"/>
        <v>4.9741935483870963</v>
      </c>
      <c r="AR109" s="2">
        <f t="shared" si="48"/>
        <v>4.760430107526882</v>
      </c>
      <c r="AS109" s="2">
        <f t="shared" si="39"/>
        <v>36.534946236559136</v>
      </c>
    </row>
    <row r="110" spans="1:45">
      <c r="A110">
        <v>45</v>
      </c>
      <c r="B110" t="s">
        <v>2431</v>
      </c>
      <c r="C110">
        <v>8.4</v>
      </c>
      <c r="G110">
        <v>7</v>
      </c>
      <c r="H110">
        <v>9</v>
      </c>
      <c r="I110">
        <v>5</v>
      </c>
      <c r="J110">
        <v>16</v>
      </c>
      <c r="K110">
        <v>14</v>
      </c>
      <c r="L110">
        <v>14</v>
      </c>
      <c r="M110">
        <v>12</v>
      </c>
      <c r="N110">
        <f t="shared" si="29"/>
        <v>77</v>
      </c>
      <c r="R110" s="1">
        <v>2.0000000000000001E-4</v>
      </c>
      <c r="S110" s="1">
        <v>8.0000000000000004E-4</v>
      </c>
      <c r="T110" s="1">
        <v>4.0000000000000002E-4</v>
      </c>
      <c r="U110" s="1">
        <v>1.1999999999999999E-3</v>
      </c>
      <c r="V110" s="1">
        <v>1.8E-3</v>
      </c>
      <c r="W110" s="1">
        <v>1.1999999999999999E-3</v>
      </c>
      <c r="X110" s="1">
        <v>8.9999999999999998E-4</v>
      </c>
      <c r="Z110" s="2">
        <f t="shared" si="30"/>
        <v>0</v>
      </c>
      <c r="AA110" s="2">
        <f t="shared" si="31"/>
        <v>0</v>
      </c>
      <c r="AB110" s="2">
        <f t="shared" si="32"/>
        <v>31.880000000000003</v>
      </c>
      <c r="AC110" s="2">
        <f t="shared" si="33"/>
        <v>32.456000000000003</v>
      </c>
      <c r="AD110" s="2">
        <f t="shared" si="34"/>
        <v>17.468</v>
      </c>
      <c r="AE110" s="2">
        <f t="shared" si="35"/>
        <v>68.675999999999988</v>
      </c>
      <c r="AF110" s="2">
        <f t="shared" si="36"/>
        <v>70.847999999999999</v>
      </c>
      <c r="AG110" s="2">
        <f t="shared" si="37"/>
        <v>55.511999999999993</v>
      </c>
      <c r="AH110" s="2">
        <f t="shared" si="38"/>
        <v>49.805999999999997</v>
      </c>
      <c r="AJ110" s="2">
        <f t="shared" si="40"/>
        <v>0</v>
      </c>
      <c r="AK110" s="2">
        <f t="shared" si="41"/>
        <v>0</v>
      </c>
      <c r="AL110" s="2">
        <f t="shared" si="42"/>
        <v>3.7952380952380955</v>
      </c>
      <c r="AM110" s="2">
        <f t="shared" si="43"/>
        <v>3.863809523809524</v>
      </c>
      <c r="AN110" s="2">
        <f t="shared" si="44"/>
        <v>2.0795238095238093</v>
      </c>
      <c r="AO110" s="2">
        <f t="shared" si="45"/>
        <v>8.1757142857142835</v>
      </c>
      <c r="AP110" s="2">
        <f t="shared" si="46"/>
        <v>8.4342857142857142</v>
      </c>
      <c r="AQ110" s="2">
        <f t="shared" si="47"/>
        <v>6.6085714285714277</v>
      </c>
      <c r="AR110" s="2">
        <f t="shared" si="48"/>
        <v>5.9292857142857134</v>
      </c>
      <c r="AS110" s="2">
        <f t="shared" si="39"/>
        <v>38.886428571428567</v>
      </c>
    </row>
    <row r="111" spans="1:45">
      <c r="A111">
        <v>46</v>
      </c>
      <c r="B111" t="s">
        <v>2431</v>
      </c>
      <c r="C111">
        <v>27.8</v>
      </c>
      <c r="G111">
        <v>8</v>
      </c>
      <c r="H111">
        <v>14</v>
      </c>
      <c r="I111">
        <v>12</v>
      </c>
      <c r="J111">
        <v>24</v>
      </c>
      <c r="K111">
        <v>24</v>
      </c>
      <c r="L111">
        <v>23</v>
      </c>
      <c r="M111">
        <v>18</v>
      </c>
      <c r="N111">
        <f t="shared" si="29"/>
        <v>123</v>
      </c>
      <c r="R111" s="1">
        <v>5.0000000000000001E-4</v>
      </c>
      <c r="S111" s="1">
        <v>4.1999999999999997E-3</v>
      </c>
      <c r="T111" s="1">
        <v>2.7000000000000001E-3</v>
      </c>
      <c r="U111" s="1">
        <v>4.7999999999999996E-3</v>
      </c>
      <c r="V111" s="1">
        <v>7.0000000000000001E-3</v>
      </c>
      <c r="W111" s="1">
        <v>6.1999999999999998E-3</v>
      </c>
      <c r="X111" s="1">
        <v>3.5999999999999999E-3</v>
      </c>
      <c r="Z111" s="2">
        <f t="shared" si="30"/>
        <v>0</v>
      </c>
      <c r="AA111" s="2">
        <f t="shared" si="31"/>
        <v>0</v>
      </c>
      <c r="AB111" s="2">
        <f t="shared" si="32"/>
        <v>79.7</v>
      </c>
      <c r="AC111" s="2">
        <f t="shared" si="33"/>
        <v>170.39399999999998</v>
      </c>
      <c r="AD111" s="2">
        <f t="shared" si="34"/>
        <v>117.90900000000001</v>
      </c>
      <c r="AE111" s="2">
        <f t="shared" si="35"/>
        <v>274.70399999999995</v>
      </c>
      <c r="AF111" s="2">
        <f t="shared" si="36"/>
        <v>275.52</v>
      </c>
      <c r="AG111" s="2">
        <f t="shared" si="37"/>
        <v>286.81200000000001</v>
      </c>
      <c r="AH111" s="2">
        <f t="shared" si="38"/>
        <v>199.22399999999999</v>
      </c>
      <c r="AJ111" s="2">
        <f t="shared" si="40"/>
        <v>0</v>
      </c>
      <c r="AK111" s="2">
        <f t="shared" si="41"/>
        <v>0</v>
      </c>
      <c r="AL111" s="2">
        <f t="shared" si="42"/>
        <v>2.8669064748201438</v>
      </c>
      <c r="AM111" s="2">
        <f t="shared" si="43"/>
        <v>6.1292805755395676</v>
      </c>
      <c r="AN111" s="2">
        <f t="shared" si="44"/>
        <v>4.2413309352517983</v>
      </c>
      <c r="AO111" s="2">
        <f t="shared" si="45"/>
        <v>9.8814388489208618</v>
      </c>
      <c r="AP111" s="2">
        <f t="shared" si="46"/>
        <v>9.9107913669064747</v>
      </c>
      <c r="AQ111" s="2">
        <f t="shared" si="47"/>
        <v>10.316978417266187</v>
      </c>
      <c r="AR111" s="2">
        <f t="shared" si="48"/>
        <v>7.1663309352517981</v>
      </c>
      <c r="AS111" s="2">
        <f t="shared" si="39"/>
        <v>50.513057553956834</v>
      </c>
    </row>
    <row r="112" spans="1:45">
      <c r="A112">
        <v>47</v>
      </c>
      <c r="B112" t="s">
        <v>2431</v>
      </c>
      <c r="C112">
        <v>11.1</v>
      </c>
      <c r="G112">
        <v>8</v>
      </c>
      <c r="H112">
        <v>18</v>
      </c>
      <c r="I112">
        <v>15</v>
      </c>
      <c r="J112">
        <v>24</v>
      </c>
      <c r="K112">
        <v>22</v>
      </c>
      <c r="L112">
        <v>18</v>
      </c>
      <c r="M112">
        <v>16</v>
      </c>
      <c r="N112">
        <f t="shared" si="29"/>
        <v>121</v>
      </c>
      <c r="R112" s="1">
        <v>2.9999999999999997E-4</v>
      </c>
      <c r="S112" s="1">
        <v>3.3999999999999998E-3</v>
      </c>
      <c r="T112" s="1">
        <v>2E-3</v>
      </c>
      <c r="U112" s="1">
        <v>2.5000000000000001E-3</v>
      </c>
      <c r="V112" s="1">
        <v>3.5000000000000001E-3</v>
      </c>
      <c r="W112" s="1">
        <v>2.5000000000000001E-3</v>
      </c>
      <c r="X112" s="1">
        <v>1.9E-3</v>
      </c>
      <c r="Z112" s="2">
        <f t="shared" si="30"/>
        <v>0</v>
      </c>
      <c r="AA112" s="2">
        <f t="shared" si="31"/>
        <v>0</v>
      </c>
      <c r="AB112" s="2">
        <f t="shared" si="32"/>
        <v>47.819999999999993</v>
      </c>
      <c r="AC112" s="2">
        <f t="shared" si="33"/>
        <v>137.93799999999999</v>
      </c>
      <c r="AD112" s="2">
        <f t="shared" si="34"/>
        <v>87.34</v>
      </c>
      <c r="AE112" s="2">
        <f t="shared" si="35"/>
        <v>143.07500000000002</v>
      </c>
      <c r="AF112" s="2">
        <f t="shared" si="36"/>
        <v>137.76</v>
      </c>
      <c r="AG112" s="2">
        <f t="shared" si="37"/>
        <v>115.65</v>
      </c>
      <c r="AH112" s="2">
        <f t="shared" si="38"/>
        <v>105.146</v>
      </c>
      <c r="AJ112" s="2">
        <f t="shared" si="40"/>
        <v>0</v>
      </c>
      <c r="AK112" s="2">
        <f t="shared" si="41"/>
        <v>0</v>
      </c>
      <c r="AL112" s="2">
        <f t="shared" si="42"/>
        <v>4.3081081081081081</v>
      </c>
      <c r="AM112" s="2">
        <f t="shared" si="43"/>
        <v>12.426846846846846</v>
      </c>
      <c r="AN112" s="2">
        <f t="shared" si="44"/>
        <v>7.8684684684684694</v>
      </c>
      <c r="AO112" s="2">
        <f t="shared" si="45"/>
        <v>12.889639639639642</v>
      </c>
      <c r="AP112" s="2">
        <f t="shared" si="46"/>
        <v>12.41081081081081</v>
      </c>
      <c r="AQ112" s="2">
        <f t="shared" si="47"/>
        <v>10.418918918918919</v>
      </c>
      <c r="AR112" s="2">
        <f t="shared" si="48"/>
        <v>9.4726126126126129</v>
      </c>
      <c r="AS112" s="2">
        <f t="shared" si="39"/>
        <v>69.795405405405404</v>
      </c>
    </row>
    <row r="113" spans="1:45">
      <c r="A113">
        <v>48</v>
      </c>
      <c r="B113" t="s">
        <v>2431</v>
      </c>
      <c r="C113">
        <v>20.3</v>
      </c>
      <c r="G113">
        <v>8</v>
      </c>
      <c r="H113">
        <v>17</v>
      </c>
      <c r="I113">
        <v>15</v>
      </c>
      <c r="J113">
        <v>21</v>
      </c>
      <c r="K113">
        <v>22</v>
      </c>
      <c r="L113">
        <v>18</v>
      </c>
      <c r="M113">
        <v>14</v>
      </c>
      <c r="N113">
        <f t="shared" si="29"/>
        <v>115</v>
      </c>
      <c r="R113" s="1">
        <v>5.0000000000000001E-4</v>
      </c>
      <c r="S113" s="1">
        <v>4.7999999999999996E-3</v>
      </c>
      <c r="T113" s="1">
        <v>3.0000000000000001E-3</v>
      </c>
      <c r="U113" s="1">
        <v>3.7000000000000002E-3</v>
      </c>
      <c r="V113" s="1">
        <v>5.4999999999999997E-3</v>
      </c>
      <c r="W113" s="1">
        <v>4.0000000000000001E-3</v>
      </c>
      <c r="X113" s="1">
        <v>2.3E-3</v>
      </c>
      <c r="Z113" s="2">
        <f t="shared" si="30"/>
        <v>0</v>
      </c>
      <c r="AA113" s="2">
        <f t="shared" si="31"/>
        <v>0</v>
      </c>
      <c r="AB113" s="2">
        <f t="shared" si="32"/>
        <v>79.7</v>
      </c>
      <c r="AC113" s="2">
        <f t="shared" si="33"/>
        <v>194.73599999999999</v>
      </c>
      <c r="AD113" s="2">
        <f t="shared" si="34"/>
        <v>131.01</v>
      </c>
      <c r="AE113" s="2">
        <f t="shared" si="35"/>
        <v>211.751</v>
      </c>
      <c r="AF113" s="2">
        <f t="shared" si="36"/>
        <v>216.48</v>
      </c>
      <c r="AG113" s="2">
        <f t="shared" si="37"/>
        <v>185.04</v>
      </c>
      <c r="AH113" s="2">
        <f t="shared" si="38"/>
        <v>127.282</v>
      </c>
      <c r="AJ113" s="2">
        <f t="shared" si="40"/>
        <v>0</v>
      </c>
      <c r="AK113" s="2">
        <f t="shared" si="41"/>
        <v>0</v>
      </c>
      <c r="AL113" s="2">
        <f t="shared" si="42"/>
        <v>3.9261083743842367</v>
      </c>
      <c r="AM113" s="2">
        <f t="shared" si="43"/>
        <v>9.5929064039408853</v>
      </c>
      <c r="AN113" s="2">
        <f t="shared" si="44"/>
        <v>6.4536945812807875</v>
      </c>
      <c r="AO113" s="2">
        <f t="shared" si="45"/>
        <v>10.431083743842365</v>
      </c>
      <c r="AP113" s="2">
        <f t="shared" si="46"/>
        <v>10.664039408866994</v>
      </c>
      <c r="AQ113" s="2">
        <f t="shared" si="47"/>
        <v>9.1152709359605897</v>
      </c>
      <c r="AR113" s="2">
        <f t="shared" si="48"/>
        <v>6.2700492610837433</v>
      </c>
      <c r="AS113" s="2">
        <f t="shared" si="39"/>
        <v>56.453152709359593</v>
      </c>
    </row>
    <row r="115" spans="1:45">
      <c r="AJ115" t="s">
        <v>2501</v>
      </c>
    </row>
    <row r="116" spans="1:45">
      <c r="AJ116" s="2">
        <f>SUM(AJ5:AJ113)/108</f>
        <v>2.4764601564070858</v>
      </c>
      <c r="AK116" s="2">
        <f t="shared" ref="AK116:AS116" si="49">SUM(AK5:AK113)/108</f>
        <v>3.2311459061990746</v>
      </c>
      <c r="AL116" s="2">
        <f t="shared" si="49"/>
        <v>5.4205685358816389</v>
      </c>
      <c r="AM116" s="2">
        <f t="shared" si="49"/>
        <v>6.3138876840750253</v>
      </c>
      <c r="AN116" s="2">
        <f t="shared" si="49"/>
        <v>3.727399003571124</v>
      </c>
      <c r="AO116" s="2">
        <f t="shared" si="49"/>
        <v>6.6833364278309553</v>
      </c>
      <c r="AP116" s="2">
        <f t="shared" si="49"/>
        <v>5.1728847916582401</v>
      </c>
      <c r="AQ116" s="2">
        <f t="shared" si="49"/>
        <v>6.9308594490204349</v>
      </c>
      <c r="AR116" s="2">
        <f t="shared" si="49"/>
        <v>5.4764005550034085</v>
      </c>
      <c r="AS116" s="2">
        <f t="shared" si="49"/>
        <v>45.432942509646992</v>
      </c>
    </row>
    <row r="117" spans="1:45">
      <c r="AJ117" t="s">
        <v>2501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163"/>
  <sheetViews>
    <sheetView tabSelected="1" topLeftCell="A106" zoomScale="60" zoomScaleNormal="60" workbookViewId="0">
      <pane xSplit="1" topLeftCell="O1" activePane="topRight" state="frozen"/>
      <selection pane="topRight" activeCell="AW160" sqref="AW160"/>
    </sheetView>
  </sheetViews>
  <sheetFormatPr defaultRowHeight="15"/>
  <cols>
    <col min="1" max="1" width="21.5703125" customWidth="1"/>
    <col min="2" max="2" width="9.140625" customWidth="1"/>
    <col min="3" max="3" width="9.42578125" customWidth="1"/>
    <col min="40" max="40" width="9.140625" style="4"/>
  </cols>
  <sheetData>
    <row r="1" spans="1:53">
      <c r="Q1">
        <v>15.75</v>
      </c>
      <c r="R1">
        <v>59.65</v>
      </c>
      <c r="S1">
        <v>33.06</v>
      </c>
      <c r="T1">
        <v>159.4</v>
      </c>
      <c r="V1">
        <v>40.57</v>
      </c>
      <c r="W1">
        <v>43.67</v>
      </c>
      <c r="X1">
        <v>57.23</v>
      </c>
      <c r="Y1">
        <v>39.36</v>
      </c>
      <c r="Z1">
        <v>46.26</v>
      </c>
      <c r="AA1">
        <v>55.34</v>
      </c>
    </row>
    <row r="2" spans="1:53">
      <c r="B2" t="s">
        <v>2495</v>
      </c>
      <c r="D2" t="s">
        <v>2429</v>
      </c>
      <c r="Q2" t="s">
        <v>2497</v>
      </c>
      <c r="AC2" t="s">
        <v>2496</v>
      </c>
      <c r="AP2" t="s">
        <v>2498</v>
      </c>
      <c r="AU2" t="s">
        <v>2499</v>
      </c>
    </row>
    <row r="3" spans="1:53">
      <c r="D3">
        <v>2009.03</v>
      </c>
      <c r="E3">
        <v>2009.04</v>
      </c>
      <c r="F3">
        <v>2009.05</v>
      </c>
      <c r="G3">
        <v>2009.06</v>
      </c>
      <c r="H3" t="s">
        <v>2273</v>
      </c>
      <c r="I3">
        <v>2009.07</v>
      </c>
      <c r="J3">
        <v>2009.08</v>
      </c>
      <c r="K3">
        <v>2009.09</v>
      </c>
      <c r="L3">
        <v>2009.1</v>
      </c>
      <c r="M3">
        <v>2009.11</v>
      </c>
      <c r="N3">
        <v>2009.12</v>
      </c>
      <c r="O3" t="s">
        <v>2500</v>
      </c>
      <c r="Q3">
        <v>2009.03</v>
      </c>
      <c r="R3">
        <v>2009.04</v>
      </c>
      <c r="S3">
        <v>2009.05</v>
      </c>
      <c r="T3">
        <v>2009.06</v>
      </c>
      <c r="U3" t="s">
        <v>2273</v>
      </c>
      <c r="V3">
        <v>2009.07</v>
      </c>
      <c r="W3">
        <v>2009.08</v>
      </c>
      <c r="X3">
        <v>2009.09</v>
      </c>
      <c r="Y3">
        <v>2009.1</v>
      </c>
      <c r="Z3">
        <v>2009.11</v>
      </c>
      <c r="AA3">
        <v>2009.12</v>
      </c>
      <c r="AC3">
        <v>2009.03</v>
      </c>
      <c r="AD3">
        <v>2009.04</v>
      </c>
      <c r="AE3">
        <v>2009.05</v>
      </c>
      <c r="AF3">
        <v>2009.06</v>
      </c>
      <c r="AG3" t="s">
        <v>2273</v>
      </c>
      <c r="AH3">
        <v>2009.07</v>
      </c>
      <c r="AI3">
        <v>2009.08</v>
      </c>
      <c r="AJ3">
        <v>2009.09</v>
      </c>
      <c r="AK3">
        <v>2009.1</v>
      </c>
      <c r="AL3">
        <v>2009.11</v>
      </c>
      <c r="AM3">
        <v>2009.12</v>
      </c>
      <c r="AN3" s="4" t="s">
        <v>2500</v>
      </c>
      <c r="AP3">
        <v>2009.03</v>
      </c>
      <c r="AQ3">
        <v>2009.04</v>
      </c>
      <c r="AR3">
        <v>2009.05</v>
      </c>
      <c r="AS3">
        <v>2009.06</v>
      </c>
      <c r="AT3" t="s">
        <v>2273</v>
      </c>
      <c r="AU3">
        <v>2009.07</v>
      </c>
      <c r="AV3">
        <v>2009.08</v>
      </c>
      <c r="AW3">
        <v>2009.09</v>
      </c>
      <c r="AX3">
        <v>2009.1</v>
      </c>
      <c r="AY3">
        <v>2009.11</v>
      </c>
      <c r="AZ3">
        <v>2009.12</v>
      </c>
      <c r="BA3" t="s">
        <v>2500</v>
      </c>
    </row>
    <row r="4" spans="1:53">
      <c r="A4" t="s">
        <v>2274</v>
      </c>
      <c r="B4">
        <v>51.2</v>
      </c>
      <c r="E4">
        <v>106</v>
      </c>
      <c r="F4">
        <v>14</v>
      </c>
      <c r="G4">
        <v>5</v>
      </c>
      <c r="H4">
        <v>146</v>
      </c>
      <c r="I4">
        <v>11</v>
      </c>
      <c r="J4">
        <v>101</v>
      </c>
      <c r="K4">
        <v>30</v>
      </c>
      <c r="L4">
        <v>10</v>
      </c>
      <c r="M4">
        <v>6</v>
      </c>
      <c r="N4">
        <v>25</v>
      </c>
      <c r="O4">
        <f>SUM(D4:N4)</f>
        <v>454</v>
      </c>
      <c r="R4" s="1">
        <v>1.21E-2</v>
      </c>
      <c r="S4" s="1">
        <v>4.5999999999999999E-3</v>
      </c>
      <c r="T4" s="1">
        <v>8.9999999999999998E-4</v>
      </c>
      <c r="U4" s="1">
        <v>7.1000000000000004E-3</v>
      </c>
      <c r="V4" s="1">
        <v>2.8E-3</v>
      </c>
      <c r="W4" s="1">
        <v>5.8999999999999999E-3</v>
      </c>
      <c r="X4" s="1">
        <v>5.0000000000000001E-3</v>
      </c>
      <c r="Y4" s="1">
        <v>6.4999999999999997E-3</v>
      </c>
      <c r="Z4" s="1">
        <v>5.1999999999999998E-3</v>
      </c>
      <c r="AA4" s="1">
        <v>3.5000000000000001E-3</v>
      </c>
      <c r="AC4">
        <f>Q$1*1000*Q4</f>
        <v>0</v>
      </c>
      <c r="AD4">
        <f>R$1*1000*R4</f>
        <v>721.76499999999999</v>
      </c>
      <c r="AE4">
        <f>S$1*1000*S4</f>
        <v>152.07599999999999</v>
      </c>
      <c r="AF4">
        <f>T$1*1000*T4</f>
        <v>143.46</v>
      </c>
      <c r="AG4">
        <f>T$1*1000*U4</f>
        <v>1131.74</v>
      </c>
      <c r="AH4">
        <f t="shared" ref="AH4:AM4" si="0">V$1*1000*V4</f>
        <v>113.596</v>
      </c>
      <c r="AI4">
        <f t="shared" si="0"/>
        <v>257.65300000000002</v>
      </c>
      <c r="AJ4">
        <f t="shared" si="0"/>
        <v>286.15000000000003</v>
      </c>
      <c r="AK4">
        <f t="shared" si="0"/>
        <v>255.83999999999997</v>
      </c>
      <c r="AL4">
        <f t="shared" si="0"/>
        <v>240.55199999999999</v>
      </c>
      <c r="AM4">
        <f t="shared" si="0"/>
        <v>193.69</v>
      </c>
      <c r="AN4" s="4">
        <f>SUM(AC4:AM4)</f>
        <v>3496.5220000000004</v>
      </c>
      <c r="AP4" s="2">
        <f>AC4/B4</f>
        <v>0</v>
      </c>
      <c r="AQ4" s="2">
        <f>AD4/B4</f>
        <v>14.096972656249999</v>
      </c>
      <c r="AR4" s="2">
        <f>AE4/B4</f>
        <v>2.9702343749999995</v>
      </c>
      <c r="AS4" s="2">
        <f>AF4/B4</f>
        <v>2.8019531249999998</v>
      </c>
      <c r="AT4" s="2">
        <f>AG4/B4</f>
        <v>22.104296874999999</v>
      </c>
      <c r="AU4" s="2">
        <f>AH4/B4</f>
        <v>2.2186718750000001</v>
      </c>
      <c r="AV4" s="2">
        <f>AI4/B4</f>
        <v>5.0322851562500004</v>
      </c>
      <c r="AW4" s="2">
        <f>AJ4/B4</f>
        <v>5.5888671875</v>
      </c>
      <c r="AX4" s="2">
        <f>AK4/B4</f>
        <v>4.9968749999999993</v>
      </c>
      <c r="AY4" s="2">
        <f>AL4/B4</f>
        <v>4.69828125</v>
      </c>
      <c r="AZ4" s="2">
        <f>AM4/B4</f>
        <v>3.7830078124999997</v>
      </c>
      <c r="BA4" s="5">
        <f>SUM(AP4:AZ4)</f>
        <v>68.291445312499988</v>
      </c>
    </row>
    <row r="5" spans="1:53">
      <c r="A5" t="s">
        <v>2275</v>
      </c>
      <c r="B5">
        <v>51.2</v>
      </c>
      <c r="D5">
        <v>1</v>
      </c>
      <c r="E5">
        <v>95</v>
      </c>
      <c r="F5">
        <v>15</v>
      </c>
      <c r="G5">
        <v>3</v>
      </c>
      <c r="H5">
        <v>148</v>
      </c>
      <c r="I5">
        <v>8</v>
      </c>
      <c r="J5">
        <v>137</v>
      </c>
      <c r="K5">
        <v>26</v>
      </c>
      <c r="L5">
        <v>8</v>
      </c>
      <c r="M5">
        <v>5</v>
      </c>
      <c r="N5">
        <v>24</v>
      </c>
      <c r="O5">
        <f t="shared" ref="O5:O68" si="1">SUM(D5:N5)</f>
        <v>470</v>
      </c>
      <c r="Q5" s="1">
        <v>3.0000000000000001E-3</v>
      </c>
      <c r="R5" s="1">
        <v>8.8999999999999999E-3</v>
      </c>
      <c r="S5" s="1">
        <v>4.4000000000000003E-3</v>
      </c>
      <c r="T5" s="1">
        <v>8.9999999999999998E-4</v>
      </c>
      <c r="U5" s="1">
        <v>6.1999999999999998E-3</v>
      </c>
      <c r="V5" s="1">
        <v>2.5999999999999999E-3</v>
      </c>
      <c r="W5" s="1">
        <v>4.8999999999999998E-3</v>
      </c>
      <c r="X5" s="1">
        <v>3.8E-3</v>
      </c>
      <c r="Y5" s="1">
        <v>5.1999999999999998E-3</v>
      </c>
      <c r="Z5" s="1">
        <v>5.1999999999999998E-3</v>
      </c>
      <c r="AA5" s="1">
        <v>3.5000000000000001E-3</v>
      </c>
      <c r="AC5">
        <f t="shared" ref="AC5:AC68" si="2">Q$1*1000*Q5</f>
        <v>47.25</v>
      </c>
      <c r="AD5">
        <f t="shared" ref="AD5:AD68" si="3">R$1*1000*R5</f>
        <v>530.88499999999999</v>
      </c>
      <c r="AE5">
        <f t="shared" ref="AE5:AE68" si="4">S$1*1000*S5</f>
        <v>145.464</v>
      </c>
      <c r="AF5">
        <f t="shared" ref="AF5:AF68" si="5">T$1*1000*T5</f>
        <v>143.46</v>
      </c>
      <c r="AG5">
        <f t="shared" ref="AG5:AG68" si="6">T$1*1000*U5</f>
        <v>988.28</v>
      </c>
      <c r="AH5">
        <f t="shared" ref="AH5:AH68" si="7">V$1*1000*V5</f>
        <v>105.482</v>
      </c>
      <c r="AI5">
        <f t="shared" ref="AI5:AI68" si="8">W$1*1000*W5</f>
        <v>213.983</v>
      </c>
      <c r="AJ5">
        <f t="shared" ref="AJ5:AJ68" si="9">X$1*1000*X5</f>
        <v>217.47399999999999</v>
      </c>
      <c r="AK5">
        <f t="shared" ref="AK5:AK68" si="10">Y$1*1000*Y5</f>
        <v>204.672</v>
      </c>
      <c r="AL5">
        <f t="shared" ref="AL5:AL68" si="11">Z$1*1000*Z5</f>
        <v>240.55199999999999</v>
      </c>
      <c r="AM5">
        <f t="shared" ref="AM5:AM68" si="12">AA$1*1000*AA5</f>
        <v>193.69</v>
      </c>
      <c r="AN5" s="4">
        <f t="shared" ref="AN5:AN68" si="13">SUM(AC5:AM5)</f>
        <v>3031.1920000000005</v>
      </c>
      <c r="AP5" s="2">
        <f t="shared" ref="AP5:AP68" si="14">AC5/B5</f>
        <v>0.9228515625</v>
      </c>
      <c r="AQ5" s="2">
        <f t="shared" ref="AQ5:AQ68" si="15">AD5/B5</f>
        <v>10.368847656249999</v>
      </c>
      <c r="AR5" s="2">
        <f t="shared" ref="AR5:AR68" si="16">AE5/B5</f>
        <v>2.8410937499999998</v>
      </c>
      <c r="AS5" s="2">
        <f t="shared" ref="AS5:AS68" si="17">AF5/B5</f>
        <v>2.8019531249999998</v>
      </c>
      <c r="AT5" s="2">
        <f t="shared" ref="AT5:AT68" si="18">AG5/B5</f>
        <v>19.302343749999999</v>
      </c>
      <c r="AU5" s="2">
        <f t="shared" ref="AU5:AU68" si="19">AH5/B5</f>
        <v>2.0601953124999999</v>
      </c>
      <c r="AV5" s="2">
        <f t="shared" ref="AV5:AV68" si="20">AI5/B5</f>
        <v>4.1793554687499999</v>
      </c>
      <c r="AW5" s="2">
        <f t="shared" ref="AW5:AW68" si="21">AJ5/B5</f>
        <v>4.2475390624999996</v>
      </c>
      <c r="AX5" s="2">
        <f t="shared" ref="AX5:AX68" si="22">AK5/B5</f>
        <v>3.9974999999999996</v>
      </c>
      <c r="AY5" s="2">
        <f t="shared" ref="AY5:AY68" si="23">AL5/B5</f>
        <v>4.69828125</v>
      </c>
      <c r="AZ5" s="2">
        <f t="shared" ref="AZ5:AZ68" si="24">AM5/B5</f>
        <v>3.7830078124999997</v>
      </c>
      <c r="BA5" s="5">
        <f t="shared" ref="BA5:BA68" si="25">SUM(AP5:AZ5)</f>
        <v>59.202968750000004</v>
      </c>
    </row>
    <row r="6" spans="1:53">
      <c r="A6" t="s">
        <v>2276</v>
      </c>
      <c r="B6">
        <v>51.2</v>
      </c>
      <c r="D6">
        <v>1</v>
      </c>
      <c r="E6">
        <v>84</v>
      </c>
      <c r="F6">
        <v>12</v>
      </c>
      <c r="G6">
        <v>3</v>
      </c>
      <c r="H6">
        <v>245</v>
      </c>
      <c r="I6">
        <v>7</v>
      </c>
      <c r="J6">
        <v>170</v>
      </c>
      <c r="K6">
        <v>26</v>
      </c>
      <c r="L6">
        <v>8</v>
      </c>
      <c r="M6">
        <v>6</v>
      </c>
      <c r="N6">
        <v>24</v>
      </c>
      <c r="O6">
        <f t="shared" si="1"/>
        <v>586</v>
      </c>
      <c r="Q6" s="1">
        <v>3.0000000000000001E-3</v>
      </c>
      <c r="R6" s="1">
        <v>9.7000000000000003E-3</v>
      </c>
      <c r="S6" s="1">
        <v>4.4000000000000003E-3</v>
      </c>
      <c r="T6" s="1">
        <v>8.9999999999999998E-4</v>
      </c>
      <c r="U6" s="1">
        <v>6.1999999999999998E-3</v>
      </c>
      <c r="V6" s="1">
        <v>2.5999999999999999E-3</v>
      </c>
      <c r="W6" s="1">
        <v>4.8999999999999998E-3</v>
      </c>
      <c r="X6" s="1">
        <v>3.8E-3</v>
      </c>
      <c r="Y6" s="1">
        <v>5.1999999999999998E-3</v>
      </c>
      <c r="Z6" s="1">
        <v>5.7999999999999996E-3</v>
      </c>
      <c r="AA6" s="1">
        <v>3.5000000000000001E-3</v>
      </c>
      <c r="AC6">
        <f t="shared" si="2"/>
        <v>47.25</v>
      </c>
      <c r="AD6">
        <f t="shared" si="3"/>
        <v>578.60500000000002</v>
      </c>
      <c r="AE6">
        <f t="shared" si="4"/>
        <v>145.464</v>
      </c>
      <c r="AF6">
        <f t="shared" si="5"/>
        <v>143.46</v>
      </c>
      <c r="AG6">
        <f t="shared" si="6"/>
        <v>988.28</v>
      </c>
      <c r="AH6">
        <f t="shared" si="7"/>
        <v>105.482</v>
      </c>
      <c r="AI6">
        <f t="shared" si="8"/>
        <v>213.983</v>
      </c>
      <c r="AJ6">
        <f t="shared" si="9"/>
        <v>217.47399999999999</v>
      </c>
      <c r="AK6">
        <f t="shared" si="10"/>
        <v>204.672</v>
      </c>
      <c r="AL6">
        <f t="shared" si="11"/>
        <v>268.30799999999999</v>
      </c>
      <c r="AM6">
        <f t="shared" si="12"/>
        <v>193.69</v>
      </c>
      <c r="AN6" s="4">
        <f t="shared" si="13"/>
        <v>3106.6680000000001</v>
      </c>
      <c r="AP6" s="2">
        <f t="shared" si="14"/>
        <v>0.9228515625</v>
      </c>
      <c r="AQ6" s="2">
        <f t="shared" si="15"/>
        <v>11.30087890625</v>
      </c>
      <c r="AR6" s="2">
        <f t="shared" si="16"/>
        <v>2.8410937499999998</v>
      </c>
      <c r="AS6" s="2">
        <f t="shared" si="17"/>
        <v>2.8019531249999998</v>
      </c>
      <c r="AT6" s="2">
        <f t="shared" si="18"/>
        <v>19.302343749999999</v>
      </c>
      <c r="AU6" s="2">
        <f t="shared" si="19"/>
        <v>2.0601953124999999</v>
      </c>
      <c r="AV6" s="2">
        <f t="shared" si="20"/>
        <v>4.1793554687499999</v>
      </c>
      <c r="AW6" s="2">
        <f t="shared" si="21"/>
        <v>4.2475390624999996</v>
      </c>
      <c r="AX6" s="2">
        <f t="shared" si="22"/>
        <v>3.9974999999999996</v>
      </c>
      <c r="AY6" s="2">
        <f t="shared" si="23"/>
        <v>5.2403906249999999</v>
      </c>
      <c r="AZ6" s="2">
        <f t="shared" si="24"/>
        <v>3.7830078124999997</v>
      </c>
      <c r="BA6" s="5">
        <f t="shared" si="25"/>
        <v>60.677109375000001</v>
      </c>
    </row>
    <row r="7" spans="1:53">
      <c r="A7" t="s">
        <v>2277</v>
      </c>
      <c r="B7">
        <v>51.2</v>
      </c>
      <c r="D7">
        <v>1</v>
      </c>
      <c r="E7">
        <v>101</v>
      </c>
      <c r="F7">
        <v>16</v>
      </c>
      <c r="G7">
        <v>4</v>
      </c>
      <c r="H7">
        <v>211</v>
      </c>
      <c r="I7">
        <v>7</v>
      </c>
      <c r="J7">
        <v>114</v>
      </c>
      <c r="K7">
        <v>26</v>
      </c>
      <c r="L7">
        <v>9</v>
      </c>
      <c r="M7">
        <v>5</v>
      </c>
      <c r="N7">
        <v>26</v>
      </c>
      <c r="O7">
        <f t="shared" si="1"/>
        <v>520</v>
      </c>
      <c r="Q7" s="1">
        <v>3.0000000000000001E-3</v>
      </c>
      <c r="R7" s="1">
        <v>9.7000000000000003E-3</v>
      </c>
      <c r="S7" s="1">
        <v>4.4000000000000003E-3</v>
      </c>
      <c r="T7" s="1">
        <v>5.9999999999999995E-4</v>
      </c>
      <c r="U7" s="1">
        <v>6.0000000000000001E-3</v>
      </c>
      <c r="V7" s="1">
        <v>2.5000000000000001E-3</v>
      </c>
      <c r="W7" s="1">
        <v>4.7999999999999996E-3</v>
      </c>
      <c r="X7" s="1">
        <v>3.7000000000000002E-3</v>
      </c>
      <c r="Y7" s="1">
        <v>5.3E-3</v>
      </c>
      <c r="Z7" s="1">
        <v>5.1999999999999998E-3</v>
      </c>
      <c r="AA7" s="1">
        <v>3.5000000000000001E-3</v>
      </c>
      <c r="AC7">
        <f t="shared" si="2"/>
        <v>47.25</v>
      </c>
      <c r="AD7">
        <f t="shared" si="3"/>
        <v>578.60500000000002</v>
      </c>
      <c r="AE7">
        <f t="shared" si="4"/>
        <v>145.464</v>
      </c>
      <c r="AF7">
        <f t="shared" si="5"/>
        <v>95.639999999999986</v>
      </c>
      <c r="AG7">
        <f t="shared" si="6"/>
        <v>956.4</v>
      </c>
      <c r="AH7">
        <f t="shared" si="7"/>
        <v>101.425</v>
      </c>
      <c r="AI7">
        <f t="shared" si="8"/>
        <v>209.61599999999999</v>
      </c>
      <c r="AJ7">
        <f t="shared" si="9"/>
        <v>211.751</v>
      </c>
      <c r="AK7">
        <f t="shared" si="10"/>
        <v>208.608</v>
      </c>
      <c r="AL7">
        <f t="shared" si="11"/>
        <v>240.55199999999999</v>
      </c>
      <c r="AM7">
        <f t="shared" si="12"/>
        <v>193.69</v>
      </c>
      <c r="AN7" s="4">
        <f t="shared" si="13"/>
        <v>2989.0010000000002</v>
      </c>
      <c r="AP7" s="2">
        <f t="shared" si="14"/>
        <v>0.9228515625</v>
      </c>
      <c r="AQ7" s="2">
        <f t="shared" si="15"/>
        <v>11.30087890625</v>
      </c>
      <c r="AR7" s="2">
        <f t="shared" si="16"/>
        <v>2.8410937499999998</v>
      </c>
      <c r="AS7" s="2">
        <f t="shared" si="17"/>
        <v>1.8679687499999997</v>
      </c>
      <c r="AT7" s="2">
        <f t="shared" si="18"/>
        <v>18.6796875</v>
      </c>
      <c r="AU7" s="2">
        <f t="shared" si="19"/>
        <v>1.9809570312499998</v>
      </c>
      <c r="AV7" s="2">
        <f t="shared" si="20"/>
        <v>4.0940624999999997</v>
      </c>
      <c r="AW7" s="2">
        <f t="shared" si="21"/>
        <v>4.1357617187499995</v>
      </c>
      <c r="AX7" s="2">
        <f t="shared" si="22"/>
        <v>4.0743749999999999</v>
      </c>
      <c r="AY7" s="2">
        <f t="shared" si="23"/>
        <v>4.69828125</v>
      </c>
      <c r="AZ7" s="2">
        <f t="shared" si="24"/>
        <v>3.7830078124999997</v>
      </c>
      <c r="BA7" s="5">
        <f t="shared" si="25"/>
        <v>58.378925781249997</v>
      </c>
    </row>
    <row r="8" spans="1:53">
      <c r="A8" t="s">
        <v>2278</v>
      </c>
      <c r="B8">
        <v>51.2</v>
      </c>
      <c r="E8">
        <v>86</v>
      </c>
      <c r="F8">
        <v>11</v>
      </c>
      <c r="G8">
        <v>3</v>
      </c>
      <c r="H8">
        <v>121</v>
      </c>
      <c r="I8">
        <v>8</v>
      </c>
      <c r="J8">
        <v>126</v>
      </c>
      <c r="K8">
        <v>20</v>
      </c>
      <c r="L8">
        <v>7</v>
      </c>
      <c r="M8">
        <v>5</v>
      </c>
      <c r="N8">
        <v>29</v>
      </c>
      <c r="O8">
        <f t="shared" si="1"/>
        <v>416</v>
      </c>
      <c r="R8" s="1">
        <v>9.5999999999999992E-3</v>
      </c>
      <c r="S8" s="1">
        <v>4.3E-3</v>
      </c>
      <c r="T8" s="1">
        <v>8.9999999999999998E-4</v>
      </c>
      <c r="U8" s="1">
        <v>5.8999999999999999E-3</v>
      </c>
      <c r="V8" s="1">
        <v>4.7999999999999996E-3</v>
      </c>
      <c r="W8" s="1">
        <v>4.5999999999999999E-3</v>
      </c>
      <c r="X8" s="1">
        <v>3.7000000000000002E-3</v>
      </c>
      <c r="Y8" s="1">
        <v>4.7999999999999996E-3</v>
      </c>
      <c r="Z8" s="1">
        <v>5.1999999999999998E-3</v>
      </c>
      <c r="AA8" s="1">
        <v>3.5000000000000001E-3</v>
      </c>
      <c r="AC8">
        <f t="shared" si="2"/>
        <v>0</v>
      </c>
      <c r="AD8">
        <f t="shared" si="3"/>
        <v>572.64</v>
      </c>
      <c r="AE8">
        <f t="shared" si="4"/>
        <v>142.15799999999999</v>
      </c>
      <c r="AF8">
        <f t="shared" si="5"/>
        <v>143.46</v>
      </c>
      <c r="AG8">
        <f t="shared" si="6"/>
        <v>940.45999999999992</v>
      </c>
      <c r="AH8">
        <f t="shared" si="7"/>
        <v>194.73599999999999</v>
      </c>
      <c r="AI8">
        <f t="shared" si="8"/>
        <v>200.88200000000001</v>
      </c>
      <c r="AJ8">
        <f t="shared" si="9"/>
        <v>211.751</v>
      </c>
      <c r="AK8">
        <f t="shared" si="10"/>
        <v>188.928</v>
      </c>
      <c r="AL8">
        <f t="shared" si="11"/>
        <v>240.55199999999999</v>
      </c>
      <c r="AM8">
        <f t="shared" si="12"/>
        <v>193.69</v>
      </c>
      <c r="AN8" s="4">
        <f t="shared" si="13"/>
        <v>3029.2570000000001</v>
      </c>
      <c r="AP8" s="2">
        <f t="shared" si="14"/>
        <v>0</v>
      </c>
      <c r="AQ8" s="2">
        <f t="shared" si="15"/>
        <v>11.184374999999999</v>
      </c>
      <c r="AR8" s="2">
        <f t="shared" si="16"/>
        <v>2.7765234374999994</v>
      </c>
      <c r="AS8" s="2">
        <f t="shared" si="17"/>
        <v>2.8019531249999998</v>
      </c>
      <c r="AT8" s="2">
        <f t="shared" si="18"/>
        <v>18.368359374999997</v>
      </c>
      <c r="AU8" s="2">
        <f t="shared" si="19"/>
        <v>3.8034374999999998</v>
      </c>
      <c r="AV8" s="2">
        <f t="shared" si="20"/>
        <v>3.9234765624999999</v>
      </c>
      <c r="AW8" s="2">
        <f t="shared" si="21"/>
        <v>4.1357617187499995</v>
      </c>
      <c r="AX8" s="2">
        <f t="shared" si="22"/>
        <v>3.69</v>
      </c>
      <c r="AY8" s="2">
        <f t="shared" si="23"/>
        <v>4.69828125</v>
      </c>
      <c r="AZ8" s="2">
        <f t="shared" si="24"/>
        <v>3.7830078124999997</v>
      </c>
      <c r="BA8" s="5">
        <f t="shared" si="25"/>
        <v>59.165175781249999</v>
      </c>
    </row>
    <row r="9" spans="1:53">
      <c r="A9" t="s">
        <v>2279</v>
      </c>
      <c r="B9">
        <v>51.2</v>
      </c>
      <c r="D9">
        <v>1</v>
      </c>
      <c r="E9">
        <v>92</v>
      </c>
      <c r="F9">
        <v>10</v>
      </c>
      <c r="G9">
        <v>3</v>
      </c>
      <c r="H9">
        <v>2278</v>
      </c>
      <c r="I9">
        <v>5</v>
      </c>
      <c r="J9">
        <v>121</v>
      </c>
      <c r="K9">
        <v>18</v>
      </c>
      <c r="L9">
        <v>7</v>
      </c>
      <c r="M9">
        <v>7</v>
      </c>
      <c r="N9">
        <v>28</v>
      </c>
      <c r="O9">
        <f t="shared" si="1"/>
        <v>2570</v>
      </c>
      <c r="Q9" s="1">
        <v>3.0000000000000001E-3</v>
      </c>
      <c r="R9" s="1">
        <v>9.7000000000000003E-3</v>
      </c>
      <c r="S9" s="1">
        <v>4.3E-3</v>
      </c>
      <c r="T9" s="1">
        <v>8.9999999999999998E-4</v>
      </c>
      <c r="U9" s="1">
        <v>6.0000000000000001E-3</v>
      </c>
      <c r="V9" s="1">
        <v>2.3999999999999998E-3</v>
      </c>
      <c r="W9" s="1">
        <v>4.5999999999999999E-3</v>
      </c>
      <c r="X9" s="1">
        <v>3.3E-3</v>
      </c>
      <c r="Y9" s="1">
        <v>4.7000000000000002E-3</v>
      </c>
      <c r="Z9" s="1">
        <v>5.7999999999999996E-3</v>
      </c>
      <c r="AA9" s="1">
        <v>4.4999999999999997E-3</v>
      </c>
      <c r="AC9">
        <f t="shared" si="2"/>
        <v>47.25</v>
      </c>
      <c r="AD9">
        <f t="shared" si="3"/>
        <v>578.60500000000002</v>
      </c>
      <c r="AE9">
        <f t="shared" si="4"/>
        <v>142.15799999999999</v>
      </c>
      <c r="AF9">
        <f t="shared" si="5"/>
        <v>143.46</v>
      </c>
      <c r="AG9">
        <f t="shared" si="6"/>
        <v>956.4</v>
      </c>
      <c r="AH9">
        <f t="shared" si="7"/>
        <v>97.367999999999995</v>
      </c>
      <c r="AI9">
        <f t="shared" si="8"/>
        <v>200.88200000000001</v>
      </c>
      <c r="AJ9">
        <f t="shared" si="9"/>
        <v>188.85900000000001</v>
      </c>
      <c r="AK9">
        <f t="shared" si="10"/>
        <v>184.99200000000002</v>
      </c>
      <c r="AL9">
        <f t="shared" si="11"/>
        <v>268.30799999999999</v>
      </c>
      <c r="AM9">
        <f t="shared" si="12"/>
        <v>249.02999999999997</v>
      </c>
      <c r="AN9" s="4">
        <f t="shared" si="13"/>
        <v>3057.3119999999999</v>
      </c>
      <c r="AP9" s="2">
        <f t="shared" si="14"/>
        <v>0.9228515625</v>
      </c>
      <c r="AQ9" s="2">
        <f t="shared" si="15"/>
        <v>11.30087890625</v>
      </c>
      <c r="AR9" s="2">
        <f t="shared" si="16"/>
        <v>2.7765234374999994</v>
      </c>
      <c r="AS9" s="2">
        <f t="shared" si="17"/>
        <v>2.8019531249999998</v>
      </c>
      <c r="AT9" s="2">
        <f t="shared" si="18"/>
        <v>18.6796875</v>
      </c>
      <c r="AU9" s="2">
        <f t="shared" si="19"/>
        <v>1.9017187499999999</v>
      </c>
      <c r="AV9" s="2">
        <f t="shared" si="20"/>
        <v>3.9234765624999999</v>
      </c>
      <c r="AW9" s="2">
        <f t="shared" si="21"/>
        <v>3.6886523437499998</v>
      </c>
      <c r="AX9" s="2">
        <f t="shared" si="22"/>
        <v>3.6131250000000001</v>
      </c>
      <c r="AY9" s="2">
        <f t="shared" si="23"/>
        <v>5.2403906249999999</v>
      </c>
      <c r="AZ9" s="2">
        <f t="shared" si="24"/>
        <v>4.8638671874999995</v>
      </c>
      <c r="BA9" s="5">
        <f t="shared" si="25"/>
        <v>59.713124999999998</v>
      </c>
    </row>
    <row r="10" spans="1:53">
      <c r="A10" t="s">
        <v>2280</v>
      </c>
      <c r="B10">
        <v>51.2</v>
      </c>
      <c r="D10">
        <v>1</v>
      </c>
      <c r="E10">
        <v>115</v>
      </c>
      <c r="F10">
        <v>9</v>
      </c>
      <c r="G10">
        <v>2</v>
      </c>
      <c r="H10">
        <v>2332</v>
      </c>
      <c r="I10">
        <v>5</v>
      </c>
      <c r="J10">
        <v>128</v>
      </c>
      <c r="K10">
        <v>18</v>
      </c>
      <c r="L10">
        <v>7</v>
      </c>
      <c r="M10">
        <v>4</v>
      </c>
      <c r="N10">
        <v>28</v>
      </c>
      <c r="O10">
        <f t="shared" si="1"/>
        <v>2649</v>
      </c>
      <c r="Q10" s="1">
        <v>3.0000000000000001E-3</v>
      </c>
      <c r="R10" s="1">
        <v>1.0699999999999999E-2</v>
      </c>
      <c r="S10" s="1">
        <v>4.1999999999999997E-3</v>
      </c>
      <c r="T10" s="1">
        <v>5.9999999999999995E-4</v>
      </c>
      <c r="U10" s="1">
        <v>6.0000000000000001E-3</v>
      </c>
      <c r="V10" s="1">
        <v>2.3999999999999998E-3</v>
      </c>
      <c r="W10" s="1">
        <v>4.5999999999999999E-3</v>
      </c>
      <c r="X10" s="1">
        <v>3.3E-3</v>
      </c>
      <c r="Y10" s="1">
        <v>4.7999999999999996E-3</v>
      </c>
      <c r="Z10" s="1">
        <v>4.1000000000000003E-3</v>
      </c>
      <c r="AA10" s="1">
        <v>3.5000000000000001E-3</v>
      </c>
      <c r="AC10">
        <f t="shared" si="2"/>
        <v>47.25</v>
      </c>
      <c r="AD10">
        <f t="shared" si="3"/>
        <v>638.255</v>
      </c>
      <c r="AE10">
        <f t="shared" si="4"/>
        <v>138.852</v>
      </c>
      <c r="AF10">
        <f t="shared" si="5"/>
        <v>95.639999999999986</v>
      </c>
      <c r="AG10">
        <f t="shared" si="6"/>
        <v>956.4</v>
      </c>
      <c r="AH10">
        <f t="shared" si="7"/>
        <v>97.367999999999995</v>
      </c>
      <c r="AI10">
        <f t="shared" si="8"/>
        <v>200.88200000000001</v>
      </c>
      <c r="AJ10">
        <f t="shared" si="9"/>
        <v>188.85900000000001</v>
      </c>
      <c r="AK10">
        <f t="shared" si="10"/>
        <v>188.928</v>
      </c>
      <c r="AL10">
        <f t="shared" si="11"/>
        <v>189.66600000000003</v>
      </c>
      <c r="AM10">
        <f t="shared" si="12"/>
        <v>193.69</v>
      </c>
      <c r="AN10" s="4">
        <f t="shared" si="13"/>
        <v>2935.79</v>
      </c>
      <c r="AP10" s="2">
        <f t="shared" si="14"/>
        <v>0.9228515625</v>
      </c>
      <c r="AQ10" s="2">
        <f t="shared" si="15"/>
        <v>12.465917968749999</v>
      </c>
      <c r="AR10" s="2">
        <f t="shared" si="16"/>
        <v>2.711953125</v>
      </c>
      <c r="AS10" s="2">
        <f t="shared" si="17"/>
        <v>1.8679687499999997</v>
      </c>
      <c r="AT10" s="2">
        <f t="shared" si="18"/>
        <v>18.6796875</v>
      </c>
      <c r="AU10" s="2">
        <f t="shared" si="19"/>
        <v>1.9017187499999999</v>
      </c>
      <c r="AV10" s="2">
        <f t="shared" si="20"/>
        <v>3.9234765624999999</v>
      </c>
      <c r="AW10" s="2">
        <f t="shared" si="21"/>
        <v>3.6886523437499998</v>
      </c>
      <c r="AX10" s="2">
        <f t="shared" si="22"/>
        <v>3.69</v>
      </c>
      <c r="AY10" s="2">
        <f t="shared" si="23"/>
        <v>3.7044140625000002</v>
      </c>
      <c r="AZ10" s="2">
        <f t="shared" si="24"/>
        <v>3.7830078124999997</v>
      </c>
      <c r="BA10" s="5">
        <f t="shared" si="25"/>
        <v>57.339648437500003</v>
      </c>
    </row>
    <row r="11" spans="1:53">
      <c r="A11" t="s">
        <v>2281</v>
      </c>
      <c r="B11">
        <v>51.2</v>
      </c>
      <c r="D11">
        <v>1</v>
      </c>
      <c r="E11">
        <v>105</v>
      </c>
      <c r="F11">
        <v>11</v>
      </c>
      <c r="G11">
        <v>2</v>
      </c>
      <c r="H11">
        <v>2323</v>
      </c>
      <c r="I11">
        <v>6</v>
      </c>
      <c r="J11">
        <v>119</v>
      </c>
      <c r="K11">
        <v>21</v>
      </c>
      <c r="L11">
        <v>7</v>
      </c>
      <c r="M11">
        <v>4</v>
      </c>
      <c r="N11">
        <v>25</v>
      </c>
      <c r="O11">
        <f t="shared" si="1"/>
        <v>2624</v>
      </c>
      <c r="Q11" s="1">
        <v>3.0000000000000001E-3</v>
      </c>
      <c r="R11" s="1">
        <v>8.8999999999999999E-3</v>
      </c>
      <c r="S11" s="1">
        <v>4.3E-3</v>
      </c>
      <c r="T11" s="1">
        <v>5.9999999999999995E-4</v>
      </c>
      <c r="U11" s="1">
        <v>5.7999999999999996E-3</v>
      </c>
      <c r="V11" s="1">
        <v>2.5999999999999999E-3</v>
      </c>
      <c r="W11" s="1">
        <v>4.5999999999999999E-3</v>
      </c>
      <c r="X11" s="1">
        <v>3.3999999999999998E-3</v>
      </c>
      <c r="Y11" s="1">
        <v>4.7999999999999996E-3</v>
      </c>
      <c r="Z11" s="1">
        <v>3.8999999999999998E-3</v>
      </c>
      <c r="AA11" s="1">
        <v>3.5000000000000001E-3</v>
      </c>
      <c r="AC11">
        <f t="shared" si="2"/>
        <v>47.25</v>
      </c>
      <c r="AD11">
        <f t="shared" si="3"/>
        <v>530.88499999999999</v>
      </c>
      <c r="AE11">
        <f t="shared" si="4"/>
        <v>142.15799999999999</v>
      </c>
      <c r="AF11">
        <f t="shared" si="5"/>
        <v>95.639999999999986</v>
      </c>
      <c r="AG11">
        <f t="shared" si="6"/>
        <v>924.52</v>
      </c>
      <c r="AH11">
        <f t="shared" si="7"/>
        <v>105.482</v>
      </c>
      <c r="AI11">
        <f t="shared" si="8"/>
        <v>200.88200000000001</v>
      </c>
      <c r="AJ11">
        <f t="shared" si="9"/>
        <v>194.58199999999999</v>
      </c>
      <c r="AK11">
        <f t="shared" si="10"/>
        <v>188.928</v>
      </c>
      <c r="AL11">
        <f t="shared" si="11"/>
        <v>180.41399999999999</v>
      </c>
      <c r="AM11">
        <f t="shared" si="12"/>
        <v>193.69</v>
      </c>
      <c r="AN11" s="4">
        <f t="shared" si="13"/>
        <v>2804.431</v>
      </c>
      <c r="AP11" s="2">
        <f t="shared" si="14"/>
        <v>0.9228515625</v>
      </c>
      <c r="AQ11" s="2">
        <f t="shared" si="15"/>
        <v>10.368847656249999</v>
      </c>
      <c r="AR11" s="2">
        <f t="shared" si="16"/>
        <v>2.7765234374999994</v>
      </c>
      <c r="AS11" s="2">
        <f t="shared" si="17"/>
        <v>1.8679687499999997</v>
      </c>
      <c r="AT11" s="2">
        <f t="shared" si="18"/>
        <v>18.057031249999998</v>
      </c>
      <c r="AU11" s="2">
        <f t="shared" si="19"/>
        <v>2.0601953124999999</v>
      </c>
      <c r="AV11" s="2">
        <f t="shared" si="20"/>
        <v>3.9234765624999999</v>
      </c>
      <c r="AW11" s="2">
        <f t="shared" si="21"/>
        <v>3.8004296874999999</v>
      </c>
      <c r="AX11" s="2">
        <f t="shared" si="22"/>
        <v>3.69</v>
      </c>
      <c r="AY11" s="2">
        <f t="shared" si="23"/>
        <v>3.5237109374999998</v>
      </c>
      <c r="AZ11" s="2">
        <f t="shared" si="24"/>
        <v>3.7830078124999997</v>
      </c>
      <c r="BA11" s="5">
        <f t="shared" si="25"/>
        <v>54.774042968749995</v>
      </c>
    </row>
    <row r="12" spans="1:53">
      <c r="A12" t="s">
        <v>2282</v>
      </c>
      <c r="B12">
        <v>51.2</v>
      </c>
      <c r="D12">
        <v>1</v>
      </c>
      <c r="E12">
        <v>90</v>
      </c>
      <c r="F12">
        <v>10</v>
      </c>
      <c r="G12">
        <v>2</v>
      </c>
      <c r="H12">
        <v>2335</v>
      </c>
      <c r="I12">
        <v>5</v>
      </c>
      <c r="J12">
        <v>115</v>
      </c>
      <c r="K12">
        <v>18</v>
      </c>
      <c r="L12">
        <v>5</v>
      </c>
      <c r="M12">
        <v>4</v>
      </c>
      <c r="N12">
        <v>29</v>
      </c>
      <c r="O12">
        <f t="shared" si="1"/>
        <v>2614</v>
      </c>
      <c r="Q12" s="1">
        <v>3.0000000000000001E-3</v>
      </c>
      <c r="R12" s="1">
        <v>8.8000000000000005E-3</v>
      </c>
      <c r="S12" s="1">
        <v>4.3E-3</v>
      </c>
      <c r="T12" s="1">
        <v>5.9999999999999995E-4</v>
      </c>
      <c r="U12" s="1">
        <v>5.7000000000000002E-3</v>
      </c>
      <c r="V12" s="1">
        <v>2.3999999999999998E-3</v>
      </c>
      <c r="W12" s="1">
        <v>3.3999999999999998E-3</v>
      </c>
      <c r="X12" s="1">
        <v>4.1999999999999997E-3</v>
      </c>
      <c r="Y12" s="1">
        <v>4.5999999999999999E-3</v>
      </c>
      <c r="Z12" s="1">
        <v>3.8999999999999998E-3</v>
      </c>
      <c r="AA12" s="1">
        <v>3.5999999999999999E-3</v>
      </c>
      <c r="AC12">
        <f t="shared" si="2"/>
        <v>47.25</v>
      </c>
      <c r="AD12">
        <f t="shared" si="3"/>
        <v>524.92000000000007</v>
      </c>
      <c r="AE12">
        <f t="shared" si="4"/>
        <v>142.15799999999999</v>
      </c>
      <c r="AF12">
        <f t="shared" si="5"/>
        <v>95.639999999999986</v>
      </c>
      <c r="AG12">
        <f t="shared" si="6"/>
        <v>908.58</v>
      </c>
      <c r="AH12">
        <f t="shared" si="7"/>
        <v>97.367999999999995</v>
      </c>
      <c r="AI12">
        <f t="shared" si="8"/>
        <v>148.47799999999998</v>
      </c>
      <c r="AJ12">
        <f t="shared" si="9"/>
        <v>240.36599999999999</v>
      </c>
      <c r="AK12">
        <f t="shared" si="10"/>
        <v>181.05599999999998</v>
      </c>
      <c r="AL12">
        <f t="shared" si="11"/>
        <v>180.41399999999999</v>
      </c>
      <c r="AM12">
        <f t="shared" si="12"/>
        <v>199.22399999999999</v>
      </c>
      <c r="AN12" s="4">
        <f t="shared" si="13"/>
        <v>2765.4540000000006</v>
      </c>
      <c r="AP12" s="2">
        <f t="shared" si="14"/>
        <v>0.9228515625</v>
      </c>
      <c r="AQ12" s="2">
        <f t="shared" si="15"/>
        <v>10.252343750000001</v>
      </c>
      <c r="AR12" s="2">
        <f t="shared" si="16"/>
        <v>2.7765234374999994</v>
      </c>
      <c r="AS12" s="2">
        <f t="shared" si="17"/>
        <v>1.8679687499999997</v>
      </c>
      <c r="AT12" s="2">
        <f t="shared" si="18"/>
        <v>17.745703124999999</v>
      </c>
      <c r="AU12" s="2">
        <f t="shared" si="19"/>
        <v>1.9017187499999999</v>
      </c>
      <c r="AV12" s="2">
        <f t="shared" si="20"/>
        <v>2.8999609374999995</v>
      </c>
      <c r="AW12" s="2">
        <f t="shared" si="21"/>
        <v>4.6946484374999997</v>
      </c>
      <c r="AX12" s="2">
        <f t="shared" si="22"/>
        <v>3.5362499999999994</v>
      </c>
      <c r="AY12" s="2">
        <f t="shared" si="23"/>
        <v>3.5237109374999998</v>
      </c>
      <c r="AZ12" s="2">
        <f t="shared" si="24"/>
        <v>3.8910937499999996</v>
      </c>
      <c r="BA12" s="5">
        <f t="shared" si="25"/>
        <v>54.012773437500002</v>
      </c>
    </row>
    <row r="13" spans="1:53">
      <c r="A13" t="s">
        <v>2283</v>
      </c>
      <c r="B13">
        <v>51.2</v>
      </c>
      <c r="D13">
        <v>1</v>
      </c>
      <c r="E13">
        <v>100</v>
      </c>
      <c r="F13">
        <v>7</v>
      </c>
      <c r="G13">
        <v>2</v>
      </c>
      <c r="H13">
        <v>2190</v>
      </c>
      <c r="I13">
        <v>6</v>
      </c>
      <c r="J13">
        <v>82</v>
      </c>
      <c r="K13">
        <v>19</v>
      </c>
      <c r="L13">
        <v>5</v>
      </c>
      <c r="M13">
        <v>4</v>
      </c>
      <c r="N13">
        <v>27</v>
      </c>
      <c r="O13">
        <f t="shared" si="1"/>
        <v>2443</v>
      </c>
      <c r="Q13" s="1">
        <v>3.0000000000000001E-3</v>
      </c>
      <c r="R13" s="1">
        <v>7.1999999999999998E-3</v>
      </c>
      <c r="S13" s="1">
        <v>4.3E-3</v>
      </c>
      <c r="T13" s="1">
        <v>5.9999999999999995E-4</v>
      </c>
      <c r="U13" s="1">
        <v>5.7000000000000002E-3</v>
      </c>
      <c r="V13" s="1">
        <v>2.3999999999999998E-3</v>
      </c>
      <c r="W13" s="1">
        <v>3.3999999999999998E-3</v>
      </c>
      <c r="X13" s="1">
        <v>4.1999999999999997E-3</v>
      </c>
      <c r="Y13" s="1">
        <v>4.7000000000000002E-3</v>
      </c>
      <c r="Z13" s="1">
        <v>3.8E-3</v>
      </c>
      <c r="AA13" s="1">
        <v>3.5000000000000001E-3</v>
      </c>
      <c r="AC13">
        <f t="shared" si="2"/>
        <v>47.25</v>
      </c>
      <c r="AD13">
        <f t="shared" si="3"/>
        <v>429.47999999999996</v>
      </c>
      <c r="AE13">
        <f t="shared" si="4"/>
        <v>142.15799999999999</v>
      </c>
      <c r="AF13">
        <f t="shared" si="5"/>
        <v>95.639999999999986</v>
      </c>
      <c r="AG13">
        <f t="shared" si="6"/>
        <v>908.58</v>
      </c>
      <c r="AH13">
        <f t="shared" si="7"/>
        <v>97.367999999999995</v>
      </c>
      <c r="AI13">
        <f t="shared" si="8"/>
        <v>148.47799999999998</v>
      </c>
      <c r="AJ13">
        <f t="shared" si="9"/>
        <v>240.36599999999999</v>
      </c>
      <c r="AK13">
        <f t="shared" si="10"/>
        <v>184.99200000000002</v>
      </c>
      <c r="AL13">
        <f t="shared" si="11"/>
        <v>175.78800000000001</v>
      </c>
      <c r="AM13">
        <f t="shared" si="12"/>
        <v>193.69</v>
      </c>
      <c r="AN13" s="4">
        <f t="shared" si="13"/>
        <v>2663.79</v>
      </c>
      <c r="AP13" s="2">
        <f t="shared" si="14"/>
        <v>0.9228515625</v>
      </c>
      <c r="AQ13" s="2">
        <f t="shared" si="15"/>
        <v>8.3882812499999986</v>
      </c>
      <c r="AR13" s="2">
        <f t="shared" si="16"/>
        <v>2.7765234374999994</v>
      </c>
      <c r="AS13" s="2">
        <f t="shared" si="17"/>
        <v>1.8679687499999997</v>
      </c>
      <c r="AT13" s="2">
        <f t="shared" si="18"/>
        <v>17.745703124999999</v>
      </c>
      <c r="AU13" s="2">
        <f t="shared" si="19"/>
        <v>1.9017187499999999</v>
      </c>
      <c r="AV13" s="2">
        <f t="shared" si="20"/>
        <v>2.8999609374999995</v>
      </c>
      <c r="AW13" s="2">
        <f t="shared" si="21"/>
        <v>4.6946484374999997</v>
      </c>
      <c r="AX13" s="2">
        <f t="shared" si="22"/>
        <v>3.6131250000000001</v>
      </c>
      <c r="AY13" s="2">
        <f t="shared" si="23"/>
        <v>3.4333593750000002</v>
      </c>
      <c r="AZ13" s="2">
        <f t="shared" si="24"/>
        <v>3.7830078124999997</v>
      </c>
      <c r="BA13" s="5">
        <f t="shared" si="25"/>
        <v>52.027148437499996</v>
      </c>
    </row>
    <row r="14" spans="1:53">
      <c r="A14" t="s">
        <v>2284</v>
      </c>
      <c r="B14">
        <v>51.2</v>
      </c>
      <c r="E14">
        <v>79</v>
      </c>
      <c r="F14">
        <v>8</v>
      </c>
      <c r="G14">
        <v>2</v>
      </c>
      <c r="H14">
        <v>183</v>
      </c>
      <c r="I14">
        <v>5</v>
      </c>
      <c r="J14">
        <v>91</v>
      </c>
      <c r="K14">
        <v>21</v>
      </c>
      <c r="L14">
        <v>5</v>
      </c>
      <c r="M14">
        <v>4</v>
      </c>
      <c r="N14">
        <v>25</v>
      </c>
      <c r="O14">
        <f t="shared" si="1"/>
        <v>423</v>
      </c>
      <c r="R14" s="1">
        <v>7.1000000000000004E-3</v>
      </c>
      <c r="S14" s="1">
        <v>2.8999999999999998E-3</v>
      </c>
      <c r="T14" s="1">
        <v>5.9999999999999995E-4</v>
      </c>
      <c r="U14" s="1">
        <v>5.4999999999999997E-3</v>
      </c>
      <c r="V14" s="1">
        <v>2.3999999999999998E-3</v>
      </c>
      <c r="W14" s="1">
        <v>3.3999999999999998E-3</v>
      </c>
      <c r="X14" s="1">
        <v>4.1999999999999997E-3</v>
      </c>
      <c r="Y14" s="1">
        <v>4.7000000000000002E-3</v>
      </c>
      <c r="Z14" s="1">
        <v>3.8999999999999998E-3</v>
      </c>
      <c r="AA14" s="1">
        <v>3.5000000000000001E-3</v>
      </c>
      <c r="AC14">
        <f t="shared" si="2"/>
        <v>0</v>
      </c>
      <c r="AD14">
        <f t="shared" si="3"/>
        <v>423.51500000000004</v>
      </c>
      <c r="AE14">
        <f t="shared" si="4"/>
        <v>95.873999999999995</v>
      </c>
      <c r="AF14">
        <f t="shared" si="5"/>
        <v>95.639999999999986</v>
      </c>
      <c r="AG14">
        <f t="shared" si="6"/>
        <v>876.69999999999993</v>
      </c>
      <c r="AH14">
        <f t="shared" si="7"/>
        <v>97.367999999999995</v>
      </c>
      <c r="AI14">
        <f t="shared" si="8"/>
        <v>148.47799999999998</v>
      </c>
      <c r="AJ14">
        <f t="shared" si="9"/>
        <v>240.36599999999999</v>
      </c>
      <c r="AK14">
        <f t="shared" si="10"/>
        <v>184.99200000000002</v>
      </c>
      <c r="AL14">
        <f t="shared" si="11"/>
        <v>180.41399999999999</v>
      </c>
      <c r="AM14">
        <f t="shared" si="12"/>
        <v>193.69</v>
      </c>
      <c r="AN14" s="4">
        <f t="shared" si="13"/>
        <v>2537.0369999999998</v>
      </c>
      <c r="AP14" s="2">
        <f t="shared" si="14"/>
        <v>0</v>
      </c>
      <c r="AQ14" s="2">
        <f t="shared" si="15"/>
        <v>8.2717773437500011</v>
      </c>
      <c r="AR14" s="2">
        <f t="shared" si="16"/>
        <v>1.8725390624999998</v>
      </c>
      <c r="AS14" s="2">
        <f t="shared" si="17"/>
        <v>1.8679687499999997</v>
      </c>
      <c r="AT14" s="2">
        <f t="shared" si="18"/>
        <v>17.123046874999996</v>
      </c>
      <c r="AU14" s="2">
        <f t="shared" si="19"/>
        <v>1.9017187499999999</v>
      </c>
      <c r="AV14" s="2">
        <f t="shared" si="20"/>
        <v>2.8999609374999995</v>
      </c>
      <c r="AW14" s="2">
        <f t="shared" si="21"/>
        <v>4.6946484374999997</v>
      </c>
      <c r="AX14" s="2">
        <f t="shared" si="22"/>
        <v>3.6131250000000001</v>
      </c>
      <c r="AY14" s="2">
        <f t="shared" si="23"/>
        <v>3.5237109374999998</v>
      </c>
      <c r="AZ14" s="2">
        <f t="shared" si="24"/>
        <v>3.7830078124999997</v>
      </c>
      <c r="BA14" s="5">
        <f t="shared" si="25"/>
        <v>49.551503906249991</v>
      </c>
    </row>
    <row r="15" spans="1:53">
      <c r="A15" t="s">
        <v>2285</v>
      </c>
      <c r="B15">
        <v>51.2</v>
      </c>
      <c r="D15">
        <v>1</v>
      </c>
      <c r="E15">
        <v>93</v>
      </c>
      <c r="F15">
        <v>7</v>
      </c>
      <c r="G15">
        <v>2</v>
      </c>
      <c r="H15">
        <v>93</v>
      </c>
      <c r="I15">
        <v>5</v>
      </c>
      <c r="J15">
        <v>100</v>
      </c>
      <c r="K15">
        <v>21</v>
      </c>
      <c r="L15">
        <v>5</v>
      </c>
      <c r="M15">
        <v>4</v>
      </c>
      <c r="N15">
        <v>26</v>
      </c>
      <c r="O15">
        <f t="shared" si="1"/>
        <v>357</v>
      </c>
      <c r="Q15" s="1">
        <v>3.0000000000000001E-3</v>
      </c>
      <c r="R15" s="1">
        <v>7.1000000000000004E-3</v>
      </c>
      <c r="S15" s="1">
        <v>2.8999999999999998E-3</v>
      </c>
      <c r="T15" s="1">
        <v>5.9999999999999995E-4</v>
      </c>
      <c r="U15" s="1">
        <v>5.7000000000000002E-3</v>
      </c>
      <c r="V15" s="1">
        <v>2.3999999999999998E-3</v>
      </c>
      <c r="W15" s="1">
        <v>3.3999999999999998E-3</v>
      </c>
      <c r="X15" s="1">
        <v>4.1999999999999997E-3</v>
      </c>
      <c r="Y15" s="1">
        <v>4.7000000000000002E-3</v>
      </c>
      <c r="Z15" s="1">
        <v>3.8E-3</v>
      </c>
      <c r="AA15" s="1">
        <v>3.5000000000000001E-3</v>
      </c>
      <c r="AC15">
        <f t="shared" si="2"/>
        <v>47.25</v>
      </c>
      <c r="AD15">
        <f t="shared" si="3"/>
        <v>423.51500000000004</v>
      </c>
      <c r="AE15">
        <f t="shared" si="4"/>
        <v>95.873999999999995</v>
      </c>
      <c r="AF15">
        <f t="shared" si="5"/>
        <v>95.639999999999986</v>
      </c>
      <c r="AG15">
        <f t="shared" si="6"/>
        <v>908.58</v>
      </c>
      <c r="AH15">
        <f t="shared" si="7"/>
        <v>97.367999999999995</v>
      </c>
      <c r="AI15">
        <f t="shared" si="8"/>
        <v>148.47799999999998</v>
      </c>
      <c r="AJ15">
        <f t="shared" si="9"/>
        <v>240.36599999999999</v>
      </c>
      <c r="AK15">
        <f t="shared" si="10"/>
        <v>184.99200000000002</v>
      </c>
      <c r="AL15">
        <f t="shared" si="11"/>
        <v>175.78800000000001</v>
      </c>
      <c r="AM15">
        <f t="shared" si="12"/>
        <v>193.69</v>
      </c>
      <c r="AN15" s="4">
        <f t="shared" si="13"/>
        <v>2611.5410000000002</v>
      </c>
      <c r="AP15" s="2">
        <f t="shared" si="14"/>
        <v>0.9228515625</v>
      </c>
      <c r="AQ15" s="2">
        <f t="shared" si="15"/>
        <v>8.2717773437500011</v>
      </c>
      <c r="AR15" s="2">
        <f t="shared" si="16"/>
        <v>1.8725390624999998</v>
      </c>
      <c r="AS15" s="2">
        <f t="shared" si="17"/>
        <v>1.8679687499999997</v>
      </c>
      <c r="AT15" s="2">
        <f t="shared" si="18"/>
        <v>17.745703124999999</v>
      </c>
      <c r="AU15" s="2">
        <f t="shared" si="19"/>
        <v>1.9017187499999999</v>
      </c>
      <c r="AV15" s="2">
        <f t="shared" si="20"/>
        <v>2.8999609374999995</v>
      </c>
      <c r="AW15" s="2">
        <f t="shared" si="21"/>
        <v>4.6946484374999997</v>
      </c>
      <c r="AX15" s="2">
        <f t="shared" si="22"/>
        <v>3.6131250000000001</v>
      </c>
      <c r="AY15" s="2">
        <f t="shared" si="23"/>
        <v>3.4333593750000002</v>
      </c>
      <c r="AZ15" s="2">
        <f t="shared" si="24"/>
        <v>3.7830078124999997</v>
      </c>
      <c r="BA15" s="5">
        <f t="shared" si="25"/>
        <v>51.00666015625</v>
      </c>
    </row>
    <row r="16" spans="1:53">
      <c r="A16" t="s">
        <v>2286</v>
      </c>
      <c r="B16">
        <v>51.2</v>
      </c>
      <c r="D16">
        <v>1</v>
      </c>
      <c r="E16">
        <v>72</v>
      </c>
      <c r="F16">
        <v>7</v>
      </c>
      <c r="G16">
        <v>2</v>
      </c>
      <c r="H16">
        <v>84</v>
      </c>
      <c r="I16">
        <v>6</v>
      </c>
      <c r="J16">
        <v>106</v>
      </c>
      <c r="K16">
        <v>19</v>
      </c>
      <c r="L16">
        <v>6</v>
      </c>
      <c r="M16">
        <v>4</v>
      </c>
      <c r="N16">
        <v>23</v>
      </c>
      <c r="O16">
        <f t="shared" si="1"/>
        <v>330</v>
      </c>
      <c r="Q16" s="1">
        <v>3.0000000000000001E-3</v>
      </c>
      <c r="R16" s="1">
        <v>6.4000000000000003E-3</v>
      </c>
      <c r="S16" s="1">
        <v>2.8999999999999998E-3</v>
      </c>
      <c r="T16" s="1">
        <v>5.9999999999999995E-4</v>
      </c>
      <c r="U16" s="1">
        <v>5.4000000000000003E-3</v>
      </c>
      <c r="V16" s="1">
        <v>2.3999999999999998E-3</v>
      </c>
      <c r="W16" s="1">
        <v>3.5000000000000001E-3</v>
      </c>
      <c r="X16" s="1">
        <v>4.1999999999999997E-3</v>
      </c>
      <c r="Y16" s="1">
        <v>4.7999999999999996E-3</v>
      </c>
      <c r="Z16" s="1">
        <v>3.0999999999999999E-3</v>
      </c>
      <c r="AA16" s="1">
        <v>3.5000000000000001E-3</v>
      </c>
      <c r="AC16">
        <f t="shared" si="2"/>
        <v>47.25</v>
      </c>
      <c r="AD16">
        <f t="shared" si="3"/>
        <v>381.76</v>
      </c>
      <c r="AE16">
        <f t="shared" si="4"/>
        <v>95.873999999999995</v>
      </c>
      <c r="AF16">
        <f t="shared" si="5"/>
        <v>95.639999999999986</v>
      </c>
      <c r="AG16">
        <f t="shared" si="6"/>
        <v>860.76</v>
      </c>
      <c r="AH16">
        <f t="shared" si="7"/>
        <v>97.367999999999995</v>
      </c>
      <c r="AI16">
        <f t="shared" si="8"/>
        <v>152.845</v>
      </c>
      <c r="AJ16">
        <f t="shared" si="9"/>
        <v>240.36599999999999</v>
      </c>
      <c r="AK16">
        <f t="shared" si="10"/>
        <v>188.928</v>
      </c>
      <c r="AL16">
        <f t="shared" si="11"/>
        <v>143.40600000000001</v>
      </c>
      <c r="AM16">
        <f t="shared" si="12"/>
        <v>193.69</v>
      </c>
      <c r="AN16" s="4">
        <f t="shared" si="13"/>
        <v>2497.8870000000002</v>
      </c>
      <c r="AP16" s="2">
        <f t="shared" si="14"/>
        <v>0.9228515625</v>
      </c>
      <c r="AQ16" s="2">
        <f t="shared" si="15"/>
        <v>7.4562499999999998</v>
      </c>
      <c r="AR16" s="2">
        <f t="shared" si="16"/>
        <v>1.8725390624999998</v>
      </c>
      <c r="AS16" s="2">
        <f t="shared" si="17"/>
        <v>1.8679687499999997</v>
      </c>
      <c r="AT16" s="2">
        <f t="shared" si="18"/>
        <v>16.811718749999997</v>
      </c>
      <c r="AU16" s="2">
        <f t="shared" si="19"/>
        <v>1.9017187499999999</v>
      </c>
      <c r="AV16" s="2">
        <f t="shared" si="20"/>
        <v>2.9852539062499996</v>
      </c>
      <c r="AW16" s="2">
        <f t="shared" si="21"/>
        <v>4.6946484374999997</v>
      </c>
      <c r="AX16" s="2">
        <f t="shared" si="22"/>
        <v>3.69</v>
      </c>
      <c r="AY16" s="2">
        <f t="shared" si="23"/>
        <v>2.8008984374999999</v>
      </c>
      <c r="AZ16" s="2">
        <f t="shared" si="24"/>
        <v>3.7830078124999997</v>
      </c>
      <c r="BA16" s="5">
        <f t="shared" si="25"/>
        <v>48.786855468749998</v>
      </c>
    </row>
    <row r="17" spans="1:53">
      <c r="A17" t="s">
        <v>2287</v>
      </c>
      <c r="B17">
        <v>51.2</v>
      </c>
      <c r="E17">
        <v>91</v>
      </c>
      <c r="F17">
        <v>5</v>
      </c>
      <c r="G17">
        <v>2</v>
      </c>
      <c r="H17">
        <v>100</v>
      </c>
      <c r="I17">
        <v>5</v>
      </c>
      <c r="J17">
        <v>115</v>
      </c>
      <c r="K17">
        <v>19</v>
      </c>
      <c r="L17">
        <v>6</v>
      </c>
      <c r="M17">
        <v>3</v>
      </c>
      <c r="N17">
        <v>24</v>
      </c>
      <c r="O17">
        <f t="shared" si="1"/>
        <v>370</v>
      </c>
      <c r="R17" s="1">
        <v>6.4999999999999997E-3</v>
      </c>
      <c r="S17" s="1">
        <v>2.8999999999999998E-3</v>
      </c>
      <c r="T17" s="1">
        <v>5.9999999999999995E-4</v>
      </c>
      <c r="U17" s="1">
        <v>5.4999999999999997E-3</v>
      </c>
      <c r="V17" s="1">
        <v>2.3999999999999998E-3</v>
      </c>
      <c r="W17" s="1">
        <v>3.5000000000000001E-3</v>
      </c>
      <c r="X17" s="1">
        <v>4.1999999999999997E-3</v>
      </c>
      <c r="Y17" s="1">
        <v>4.7999999999999996E-3</v>
      </c>
      <c r="Z17" s="1">
        <v>3.0999999999999999E-3</v>
      </c>
      <c r="AA17" s="1">
        <v>3.5000000000000001E-3</v>
      </c>
      <c r="AC17">
        <f t="shared" si="2"/>
        <v>0</v>
      </c>
      <c r="AD17">
        <f t="shared" si="3"/>
        <v>387.72499999999997</v>
      </c>
      <c r="AE17">
        <f t="shared" si="4"/>
        <v>95.873999999999995</v>
      </c>
      <c r="AF17">
        <f t="shared" si="5"/>
        <v>95.639999999999986</v>
      </c>
      <c r="AG17">
        <f t="shared" si="6"/>
        <v>876.69999999999993</v>
      </c>
      <c r="AH17">
        <f t="shared" si="7"/>
        <v>97.367999999999995</v>
      </c>
      <c r="AI17">
        <f t="shared" si="8"/>
        <v>152.845</v>
      </c>
      <c r="AJ17">
        <f t="shared" si="9"/>
        <v>240.36599999999999</v>
      </c>
      <c r="AK17">
        <f t="shared" si="10"/>
        <v>188.928</v>
      </c>
      <c r="AL17">
        <f t="shared" si="11"/>
        <v>143.40600000000001</v>
      </c>
      <c r="AM17">
        <f t="shared" si="12"/>
        <v>193.69</v>
      </c>
      <c r="AN17" s="4">
        <f t="shared" si="13"/>
        <v>2472.5419999999999</v>
      </c>
      <c r="AP17" s="2">
        <f t="shared" si="14"/>
        <v>0</v>
      </c>
      <c r="AQ17" s="2">
        <f t="shared" si="15"/>
        <v>7.5727539062499991</v>
      </c>
      <c r="AR17" s="2">
        <f t="shared" si="16"/>
        <v>1.8725390624999998</v>
      </c>
      <c r="AS17" s="2">
        <f t="shared" si="17"/>
        <v>1.8679687499999997</v>
      </c>
      <c r="AT17" s="2">
        <f t="shared" si="18"/>
        <v>17.123046874999996</v>
      </c>
      <c r="AU17" s="2">
        <f t="shared" si="19"/>
        <v>1.9017187499999999</v>
      </c>
      <c r="AV17" s="2">
        <f t="shared" si="20"/>
        <v>2.9852539062499996</v>
      </c>
      <c r="AW17" s="2">
        <f t="shared" si="21"/>
        <v>4.6946484374999997</v>
      </c>
      <c r="AX17" s="2">
        <f t="shared" si="22"/>
        <v>3.69</v>
      </c>
      <c r="AY17" s="2">
        <f t="shared" si="23"/>
        <v>2.8008984374999999</v>
      </c>
      <c r="AZ17" s="2">
        <f t="shared" si="24"/>
        <v>3.7830078124999997</v>
      </c>
      <c r="BA17" s="5">
        <f t="shared" si="25"/>
        <v>48.291835937499997</v>
      </c>
    </row>
    <row r="18" spans="1:53">
      <c r="A18" t="s">
        <v>2288</v>
      </c>
      <c r="B18">
        <v>51.2</v>
      </c>
      <c r="D18">
        <v>1</v>
      </c>
      <c r="E18">
        <v>93</v>
      </c>
      <c r="F18">
        <v>6</v>
      </c>
      <c r="G18">
        <v>2</v>
      </c>
      <c r="H18">
        <v>98</v>
      </c>
      <c r="I18">
        <v>5</v>
      </c>
      <c r="J18">
        <v>130</v>
      </c>
      <c r="K18">
        <v>21</v>
      </c>
      <c r="L18">
        <v>6</v>
      </c>
      <c r="M18">
        <v>3</v>
      </c>
      <c r="N18">
        <v>26</v>
      </c>
      <c r="O18">
        <f t="shared" si="1"/>
        <v>391</v>
      </c>
      <c r="Q18" s="1">
        <v>3.0000000000000001E-3</v>
      </c>
      <c r="R18" s="1">
        <v>6.4999999999999997E-3</v>
      </c>
      <c r="S18" s="1">
        <v>2.8999999999999998E-3</v>
      </c>
      <c r="T18" s="1">
        <v>5.9999999999999995E-4</v>
      </c>
      <c r="U18" s="1">
        <v>5.4000000000000003E-3</v>
      </c>
      <c r="V18" s="1">
        <v>2.3999999999999998E-3</v>
      </c>
      <c r="W18" s="1">
        <v>3.5999999999999999E-3</v>
      </c>
      <c r="X18" s="1">
        <v>4.1999999999999997E-3</v>
      </c>
      <c r="Y18" s="1">
        <v>4.7999999999999996E-3</v>
      </c>
      <c r="Z18" s="1">
        <v>3.0999999999999999E-3</v>
      </c>
      <c r="AA18" s="1">
        <v>3.5000000000000001E-3</v>
      </c>
      <c r="AC18">
        <f t="shared" si="2"/>
        <v>47.25</v>
      </c>
      <c r="AD18">
        <f t="shared" si="3"/>
        <v>387.72499999999997</v>
      </c>
      <c r="AE18">
        <f t="shared" si="4"/>
        <v>95.873999999999995</v>
      </c>
      <c r="AF18">
        <f t="shared" si="5"/>
        <v>95.639999999999986</v>
      </c>
      <c r="AG18">
        <f t="shared" si="6"/>
        <v>860.76</v>
      </c>
      <c r="AH18">
        <f t="shared" si="7"/>
        <v>97.367999999999995</v>
      </c>
      <c r="AI18">
        <f t="shared" si="8"/>
        <v>157.21199999999999</v>
      </c>
      <c r="AJ18">
        <f t="shared" si="9"/>
        <v>240.36599999999999</v>
      </c>
      <c r="AK18">
        <f t="shared" si="10"/>
        <v>188.928</v>
      </c>
      <c r="AL18">
        <f t="shared" si="11"/>
        <v>143.40600000000001</v>
      </c>
      <c r="AM18">
        <f t="shared" si="12"/>
        <v>193.69</v>
      </c>
      <c r="AN18" s="4">
        <f t="shared" si="13"/>
        <v>2508.2189999999996</v>
      </c>
      <c r="AP18" s="2">
        <f t="shared" si="14"/>
        <v>0.9228515625</v>
      </c>
      <c r="AQ18" s="2">
        <f t="shared" si="15"/>
        <v>7.5727539062499991</v>
      </c>
      <c r="AR18" s="2">
        <f t="shared" si="16"/>
        <v>1.8725390624999998</v>
      </c>
      <c r="AS18" s="2">
        <f t="shared" si="17"/>
        <v>1.8679687499999997</v>
      </c>
      <c r="AT18" s="2">
        <f t="shared" si="18"/>
        <v>16.811718749999997</v>
      </c>
      <c r="AU18" s="2">
        <f t="shared" si="19"/>
        <v>1.9017187499999999</v>
      </c>
      <c r="AV18" s="2">
        <f t="shared" si="20"/>
        <v>3.0705468749999998</v>
      </c>
      <c r="AW18" s="2">
        <f t="shared" si="21"/>
        <v>4.6946484374999997</v>
      </c>
      <c r="AX18" s="2">
        <f t="shared" si="22"/>
        <v>3.69</v>
      </c>
      <c r="AY18" s="2">
        <f t="shared" si="23"/>
        <v>2.8008984374999999</v>
      </c>
      <c r="AZ18" s="2">
        <f t="shared" si="24"/>
        <v>3.7830078124999997</v>
      </c>
      <c r="BA18" s="5">
        <f t="shared" si="25"/>
        <v>48.988652343749997</v>
      </c>
    </row>
    <row r="19" spans="1:53">
      <c r="A19" t="s">
        <v>2289</v>
      </c>
      <c r="B19">
        <v>51.2</v>
      </c>
      <c r="E19">
        <v>94</v>
      </c>
      <c r="F19">
        <v>8</v>
      </c>
      <c r="G19">
        <v>2</v>
      </c>
      <c r="H19">
        <v>101</v>
      </c>
      <c r="I19">
        <v>5</v>
      </c>
      <c r="J19">
        <v>142</v>
      </c>
      <c r="K19">
        <v>20</v>
      </c>
      <c r="L19">
        <v>6</v>
      </c>
      <c r="M19">
        <v>3</v>
      </c>
      <c r="N19">
        <v>31</v>
      </c>
      <c r="O19">
        <f t="shared" si="1"/>
        <v>412</v>
      </c>
      <c r="R19" s="1">
        <v>6.4999999999999997E-3</v>
      </c>
      <c r="S19" s="1">
        <v>2.8999999999999998E-3</v>
      </c>
      <c r="T19" s="1">
        <v>5.9999999999999995E-4</v>
      </c>
      <c r="U19" s="1">
        <v>5.4000000000000003E-3</v>
      </c>
      <c r="V19" s="1">
        <v>2.3999999999999998E-3</v>
      </c>
      <c r="W19" s="1">
        <v>3.5999999999999999E-3</v>
      </c>
      <c r="X19" s="1">
        <v>4.1999999999999997E-3</v>
      </c>
      <c r="Y19" s="1">
        <v>4.7999999999999996E-3</v>
      </c>
      <c r="Z19" s="1">
        <v>3.0999999999999999E-3</v>
      </c>
      <c r="AA19" s="1">
        <v>3.5000000000000001E-3</v>
      </c>
      <c r="AC19">
        <f t="shared" si="2"/>
        <v>0</v>
      </c>
      <c r="AD19">
        <f t="shared" si="3"/>
        <v>387.72499999999997</v>
      </c>
      <c r="AE19">
        <f t="shared" si="4"/>
        <v>95.873999999999995</v>
      </c>
      <c r="AF19">
        <f t="shared" si="5"/>
        <v>95.639999999999986</v>
      </c>
      <c r="AG19">
        <f t="shared" si="6"/>
        <v>860.76</v>
      </c>
      <c r="AH19">
        <f t="shared" si="7"/>
        <v>97.367999999999995</v>
      </c>
      <c r="AI19">
        <f t="shared" si="8"/>
        <v>157.21199999999999</v>
      </c>
      <c r="AJ19">
        <f t="shared" si="9"/>
        <v>240.36599999999999</v>
      </c>
      <c r="AK19">
        <f t="shared" si="10"/>
        <v>188.928</v>
      </c>
      <c r="AL19">
        <f t="shared" si="11"/>
        <v>143.40600000000001</v>
      </c>
      <c r="AM19">
        <f t="shared" si="12"/>
        <v>193.69</v>
      </c>
      <c r="AN19" s="4">
        <f t="shared" si="13"/>
        <v>2460.9689999999996</v>
      </c>
      <c r="AP19" s="2">
        <f t="shared" si="14"/>
        <v>0</v>
      </c>
      <c r="AQ19" s="2">
        <f t="shared" si="15"/>
        <v>7.5727539062499991</v>
      </c>
      <c r="AR19" s="2">
        <f t="shared" si="16"/>
        <v>1.8725390624999998</v>
      </c>
      <c r="AS19" s="2">
        <f t="shared" si="17"/>
        <v>1.8679687499999997</v>
      </c>
      <c r="AT19" s="2">
        <f t="shared" si="18"/>
        <v>16.811718749999997</v>
      </c>
      <c r="AU19" s="2">
        <f t="shared" si="19"/>
        <v>1.9017187499999999</v>
      </c>
      <c r="AV19" s="2">
        <f t="shared" si="20"/>
        <v>3.0705468749999998</v>
      </c>
      <c r="AW19" s="2">
        <f t="shared" si="21"/>
        <v>4.6946484374999997</v>
      </c>
      <c r="AX19" s="2">
        <f t="shared" si="22"/>
        <v>3.69</v>
      </c>
      <c r="AY19" s="2">
        <f t="shared" si="23"/>
        <v>2.8008984374999999</v>
      </c>
      <c r="AZ19" s="2">
        <f t="shared" si="24"/>
        <v>3.7830078124999997</v>
      </c>
      <c r="BA19" s="5">
        <f t="shared" si="25"/>
        <v>48.065800781249997</v>
      </c>
    </row>
    <row r="20" spans="1:53">
      <c r="A20" t="s">
        <v>2290</v>
      </c>
      <c r="B20">
        <v>51.2</v>
      </c>
      <c r="D20">
        <v>1</v>
      </c>
      <c r="E20">
        <v>98</v>
      </c>
      <c r="F20">
        <v>8</v>
      </c>
      <c r="G20">
        <v>2</v>
      </c>
      <c r="H20">
        <v>100</v>
      </c>
      <c r="I20">
        <v>5</v>
      </c>
      <c r="J20">
        <v>120</v>
      </c>
      <c r="K20">
        <v>19</v>
      </c>
      <c r="L20">
        <v>5</v>
      </c>
      <c r="M20">
        <v>5</v>
      </c>
      <c r="N20">
        <v>28</v>
      </c>
      <c r="O20">
        <f t="shared" si="1"/>
        <v>391</v>
      </c>
      <c r="Q20" s="1">
        <v>3.0000000000000001E-3</v>
      </c>
      <c r="R20" s="1">
        <v>6.4999999999999997E-3</v>
      </c>
      <c r="S20" s="1">
        <v>2.8999999999999998E-3</v>
      </c>
      <c r="T20" s="1">
        <v>5.9999999999999995E-4</v>
      </c>
      <c r="U20" s="1">
        <v>5.4000000000000003E-3</v>
      </c>
      <c r="V20" s="1">
        <v>2.3999999999999998E-3</v>
      </c>
      <c r="W20" s="1">
        <v>3.5999999999999999E-3</v>
      </c>
      <c r="X20" s="1">
        <v>4.1999999999999997E-3</v>
      </c>
      <c r="Y20" s="1">
        <v>3.5999999999999999E-3</v>
      </c>
      <c r="Z20" s="1">
        <v>5.1999999999999998E-3</v>
      </c>
      <c r="AA20" s="1">
        <v>3.5000000000000001E-3</v>
      </c>
      <c r="AC20">
        <f t="shared" si="2"/>
        <v>47.25</v>
      </c>
      <c r="AD20">
        <f t="shared" si="3"/>
        <v>387.72499999999997</v>
      </c>
      <c r="AE20">
        <f t="shared" si="4"/>
        <v>95.873999999999995</v>
      </c>
      <c r="AF20">
        <f t="shared" si="5"/>
        <v>95.639999999999986</v>
      </c>
      <c r="AG20">
        <f t="shared" si="6"/>
        <v>860.76</v>
      </c>
      <c r="AH20">
        <f t="shared" si="7"/>
        <v>97.367999999999995</v>
      </c>
      <c r="AI20">
        <f t="shared" si="8"/>
        <v>157.21199999999999</v>
      </c>
      <c r="AJ20">
        <f t="shared" si="9"/>
        <v>240.36599999999999</v>
      </c>
      <c r="AK20">
        <f t="shared" si="10"/>
        <v>141.696</v>
      </c>
      <c r="AL20">
        <f t="shared" si="11"/>
        <v>240.55199999999999</v>
      </c>
      <c r="AM20">
        <f t="shared" si="12"/>
        <v>193.69</v>
      </c>
      <c r="AN20" s="4">
        <f t="shared" si="13"/>
        <v>2558.1329999999998</v>
      </c>
      <c r="AP20" s="2">
        <f t="shared" si="14"/>
        <v>0.9228515625</v>
      </c>
      <c r="AQ20" s="2">
        <f t="shared" si="15"/>
        <v>7.5727539062499991</v>
      </c>
      <c r="AR20" s="2">
        <f t="shared" si="16"/>
        <v>1.8725390624999998</v>
      </c>
      <c r="AS20" s="2">
        <f t="shared" si="17"/>
        <v>1.8679687499999997</v>
      </c>
      <c r="AT20" s="2">
        <f t="shared" si="18"/>
        <v>16.811718749999997</v>
      </c>
      <c r="AU20" s="2">
        <f t="shared" si="19"/>
        <v>1.9017187499999999</v>
      </c>
      <c r="AV20" s="2">
        <f t="shared" si="20"/>
        <v>3.0705468749999998</v>
      </c>
      <c r="AW20" s="2">
        <f t="shared" si="21"/>
        <v>4.6946484374999997</v>
      </c>
      <c r="AX20" s="2">
        <f t="shared" si="22"/>
        <v>2.7674999999999996</v>
      </c>
      <c r="AY20" s="2">
        <f t="shared" si="23"/>
        <v>4.69828125</v>
      </c>
      <c r="AZ20" s="2">
        <f t="shared" si="24"/>
        <v>3.7830078124999997</v>
      </c>
      <c r="BA20" s="5">
        <f t="shared" si="25"/>
        <v>49.963535156249996</v>
      </c>
    </row>
    <row r="21" spans="1:53">
      <c r="A21" t="s">
        <v>2291</v>
      </c>
      <c r="B21">
        <v>51.2</v>
      </c>
      <c r="D21">
        <v>2</v>
      </c>
      <c r="E21">
        <v>76</v>
      </c>
      <c r="F21">
        <v>6</v>
      </c>
      <c r="G21">
        <v>2</v>
      </c>
      <c r="H21">
        <v>940</v>
      </c>
      <c r="I21">
        <v>6</v>
      </c>
      <c r="J21">
        <v>135</v>
      </c>
      <c r="K21">
        <v>23</v>
      </c>
      <c r="L21">
        <v>4</v>
      </c>
      <c r="M21">
        <v>3</v>
      </c>
      <c r="N21">
        <v>24</v>
      </c>
      <c r="O21">
        <f t="shared" si="1"/>
        <v>1221</v>
      </c>
      <c r="Q21" s="1">
        <v>3.0999999999999999E-3</v>
      </c>
      <c r="R21" s="1">
        <v>6.4999999999999997E-3</v>
      </c>
      <c r="S21" s="1">
        <v>2.8999999999999998E-3</v>
      </c>
      <c r="T21" s="1">
        <v>5.9999999999999995E-4</v>
      </c>
      <c r="U21" s="1">
        <v>5.4999999999999997E-3</v>
      </c>
      <c r="V21" s="1">
        <v>2.3999999999999998E-3</v>
      </c>
      <c r="W21" s="1">
        <v>3.5999999999999999E-3</v>
      </c>
      <c r="X21" s="1">
        <v>4.1999999999999997E-3</v>
      </c>
      <c r="Y21" s="1">
        <v>3.5999999999999999E-3</v>
      </c>
      <c r="Z21" s="1">
        <v>3.0999999999999999E-3</v>
      </c>
      <c r="AA21" s="1">
        <v>3.5000000000000001E-3</v>
      </c>
      <c r="AC21">
        <f t="shared" si="2"/>
        <v>48.824999999999996</v>
      </c>
      <c r="AD21">
        <f t="shared" si="3"/>
        <v>387.72499999999997</v>
      </c>
      <c r="AE21">
        <f t="shared" si="4"/>
        <v>95.873999999999995</v>
      </c>
      <c r="AF21">
        <f t="shared" si="5"/>
        <v>95.639999999999986</v>
      </c>
      <c r="AG21">
        <f t="shared" si="6"/>
        <v>876.69999999999993</v>
      </c>
      <c r="AH21">
        <f t="shared" si="7"/>
        <v>97.367999999999995</v>
      </c>
      <c r="AI21">
        <f t="shared" si="8"/>
        <v>157.21199999999999</v>
      </c>
      <c r="AJ21">
        <f t="shared" si="9"/>
        <v>240.36599999999999</v>
      </c>
      <c r="AK21">
        <f t="shared" si="10"/>
        <v>141.696</v>
      </c>
      <c r="AL21">
        <f t="shared" si="11"/>
        <v>143.40600000000001</v>
      </c>
      <c r="AM21">
        <f t="shared" si="12"/>
        <v>193.69</v>
      </c>
      <c r="AN21" s="4">
        <f t="shared" si="13"/>
        <v>2478.502</v>
      </c>
      <c r="AP21" s="2">
        <f t="shared" si="14"/>
        <v>0.95361328124999989</v>
      </c>
      <c r="AQ21" s="2">
        <f t="shared" si="15"/>
        <v>7.5727539062499991</v>
      </c>
      <c r="AR21" s="2">
        <f t="shared" si="16"/>
        <v>1.8725390624999998</v>
      </c>
      <c r="AS21" s="2">
        <f t="shared" si="17"/>
        <v>1.8679687499999997</v>
      </c>
      <c r="AT21" s="2">
        <f t="shared" si="18"/>
        <v>17.123046874999996</v>
      </c>
      <c r="AU21" s="2">
        <f t="shared" si="19"/>
        <v>1.9017187499999999</v>
      </c>
      <c r="AV21" s="2">
        <f t="shared" si="20"/>
        <v>3.0705468749999998</v>
      </c>
      <c r="AW21" s="2">
        <f t="shared" si="21"/>
        <v>4.6946484374999997</v>
      </c>
      <c r="AX21" s="2">
        <f t="shared" si="22"/>
        <v>2.7674999999999996</v>
      </c>
      <c r="AY21" s="2">
        <f t="shared" si="23"/>
        <v>2.8008984374999999</v>
      </c>
      <c r="AZ21" s="2">
        <f t="shared" si="24"/>
        <v>3.7830078124999997</v>
      </c>
      <c r="BA21" s="5">
        <f t="shared" si="25"/>
        <v>48.408242187499994</v>
      </c>
    </row>
    <row r="22" spans="1:53">
      <c r="A22" t="s">
        <v>2292</v>
      </c>
      <c r="B22">
        <v>51.2</v>
      </c>
      <c r="D22">
        <v>1</v>
      </c>
      <c r="E22">
        <v>95</v>
      </c>
      <c r="F22">
        <v>8</v>
      </c>
      <c r="G22">
        <v>3</v>
      </c>
      <c r="H22">
        <v>960</v>
      </c>
      <c r="I22">
        <v>5</v>
      </c>
      <c r="J22">
        <v>145</v>
      </c>
      <c r="K22">
        <v>26</v>
      </c>
      <c r="L22">
        <v>4</v>
      </c>
      <c r="M22">
        <v>3</v>
      </c>
      <c r="N22">
        <v>30</v>
      </c>
      <c r="O22">
        <f t="shared" si="1"/>
        <v>1280</v>
      </c>
      <c r="Q22" s="1">
        <v>3.0000000000000001E-3</v>
      </c>
      <c r="R22" s="1">
        <v>5.7000000000000002E-3</v>
      </c>
      <c r="S22" s="1">
        <v>2.8999999999999998E-3</v>
      </c>
      <c r="T22" s="1">
        <v>5.9999999999999995E-4</v>
      </c>
      <c r="U22" s="1">
        <v>5.5999999999999999E-3</v>
      </c>
      <c r="V22" s="1">
        <v>2.3999999999999998E-3</v>
      </c>
      <c r="W22" s="1">
        <v>3.5999999999999999E-3</v>
      </c>
      <c r="X22" s="1">
        <v>4.1999999999999997E-3</v>
      </c>
      <c r="Y22" s="1">
        <v>3.5999999999999999E-3</v>
      </c>
      <c r="Z22" s="1">
        <v>3.0999999999999999E-3</v>
      </c>
      <c r="AA22" s="1">
        <v>3.5999999999999999E-3</v>
      </c>
      <c r="AC22">
        <f t="shared" si="2"/>
        <v>47.25</v>
      </c>
      <c r="AD22">
        <f t="shared" si="3"/>
        <v>340.005</v>
      </c>
      <c r="AE22">
        <f t="shared" si="4"/>
        <v>95.873999999999995</v>
      </c>
      <c r="AF22">
        <f t="shared" si="5"/>
        <v>95.639999999999986</v>
      </c>
      <c r="AG22">
        <f t="shared" si="6"/>
        <v>892.64</v>
      </c>
      <c r="AH22">
        <f t="shared" si="7"/>
        <v>97.367999999999995</v>
      </c>
      <c r="AI22">
        <f t="shared" si="8"/>
        <v>157.21199999999999</v>
      </c>
      <c r="AJ22">
        <f t="shared" si="9"/>
        <v>240.36599999999999</v>
      </c>
      <c r="AK22">
        <f t="shared" si="10"/>
        <v>141.696</v>
      </c>
      <c r="AL22">
        <f t="shared" si="11"/>
        <v>143.40600000000001</v>
      </c>
      <c r="AM22">
        <f t="shared" si="12"/>
        <v>199.22399999999999</v>
      </c>
      <c r="AN22" s="4">
        <f t="shared" si="13"/>
        <v>2450.681</v>
      </c>
      <c r="AP22" s="2">
        <f t="shared" si="14"/>
        <v>0.9228515625</v>
      </c>
      <c r="AQ22" s="2">
        <f t="shared" si="15"/>
        <v>6.6407226562499995</v>
      </c>
      <c r="AR22" s="2">
        <f t="shared" si="16"/>
        <v>1.8725390624999998</v>
      </c>
      <c r="AS22" s="2">
        <f t="shared" si="17"/>
        <v>1.8679687499999997</v>
      </c>
      <c r="AT22" s="2">
        <f t="shared" si="18"/>
        <v>17.434374999999999</v>
      </c>
      <c r="AU22" s="2">
        <f t="shared" si="19"/>
        <v>1.9017187499999999</v>
      </c>
      <c r="AV22" s="2">
        <f t="shared" si="20"/>
        <v>3.0705468749999998</v>
      </c>
      <c r="AW22" s="2">
        <f t="shared" si="21"/>
        <v>4.6946484374999997</v>
      </c>
      <c r="AX22" s="2">
        <f t="shared" si="22"/>
        <v>2.7674999999999996</v>
      </c>
      <c r="AY22" s="2">
        <f t="shared" si="23"/>
        <v>2.8008984374999999</v>
      </c>
      <c r="AZ22" s="2">
        <f t="shared" si="24"/>
        <v>3.8910937499999996</v>
      </c>
      <c r="BA22" s="5">
        <f t="shared" si="25"/>
        <v>47.864863281249995</v>
      </c>
    </row>
    <row r="23" spans="1:53">
      <c r="A23" t="s">
        <v>2293</v>
      </c>
      <c r="B23">
        <v>51.2</v>
      </c>
      <c r="D23">
        <v>1</v>
      </c>
      <c r="E23">
        <v>75</v>
      </c>
      <c r="F23">
        <v>5</v>
      </c>
      <c r="G23">
        <v>2</v>
      </c>
      <c r="H23">
        <v>996</v>
      </c>
      <c r="I23">
        <v>5</v>
      </c>
      <c r="J23">
        <v>119</v>
      </c>
      <c r="K23">
        <v>18</v>
      </c>
      <c r="L23">
        <v>4</v>
      </c>
      <c r="M23">
        <v>6</v>
      </c>
      <c r="N23">
        <v>25</v>
      </c>
      <c r="O23">
        <f t="shared" si="1"/>
        <v>1256</v>
      </c>
      <c r="Q23" s="1">
        <v>3.0000000000000001E-3</v>
      </c>
      <c r="R23" s="1">
        <v>5.7000000000000002E-3</v>
      </c>
      <c r="S23" s="1">
        <v>2.8999999999999998E-3</v>
      </c>
      <c r="T23" s="1">
        <v>5.9999999999999995E-4</v>
      </c>
      <c r="U23" s="1">
        <v>5.7999999999999996E-3</v>
      </c>
      <c r="V23" s="1">
        <v>2.3999999999999998E-3</v>
      </c>
      <c r="W23" s="1">
        <v>3.5000000000000001E-3</v>
      </c>
      <c r="X23" s="1">
        <v>4.1999999999999997E-3</v>
      </c>
      <c r="Y23" s="1">
        <v>3.5999999999999999E-3</v>
      </c>
      <c r="Z23" s="1">
        <v>6.1000000000000004E-3</v>
      </c>
      <c r="AA23" s="1">
        <v>3.5000000000000001E-3</v>
      </c>
      <c r="AC23">
        <f t="shared" si="2"/>
        <v>47.25</v>
      </c>
      <c r="AD23">
        <f t="shared" si="3"/>
        <v>340.005</v>
      </c>
      <c r="AE23">
        <f t="shared" si="4"/>
        <v>95.873999999999995</v>
      </c>
      <c r="AF23">
        <f t="shared" si="5"/>
        <v>95.639999999999986</v>
      </c>
      <c r="AG23">
        <f t="shared" si="6"/>
        <v>924.52</v>
      </c>
      <c r="AH23">
        <f t="shared" si="7"/>
        <v>97.367999999999995</v>
      </c>
      <c r="AI23">
        <f t="shared" si="8"/>
        <v>152.845</v>
      </c>
      <c r="AJ23">
        <f t="shared" si="9"/>
        <v>240.36599999999999</v>
      </c>
      <c r="AK23">
        <f t="shared" si="10"/>
        <v>141.696</v>
      </c>
      <c r="AL23">
        <f t="shared" si="11"/>
        <v>282.18600000000004</v>
      </c>
      <c r="AM23">
        <f t="shared" si="12"/>
        <v>193.69</v>
      </c>
      <c r="AN23" s="4">
        <f t="shared" si="13"/>
        <v>2611.44</v>
      </c>
      <c r="AP23" s="2">
        <f t="shared" si="14"/>
        <v>0.9228515625</v>
      </c>
      <c r="AQ23" s="2">
        <f t="shared" si="15"/>
        <v>6.6407226562499995</v>
      </c>
      <c r="AR23" s="2">
        <f t="shared" si="16"/>
        <v>1.8725390624999998</v>
      </c>
      <c r="AS23" s="2">
        <f t="shared" si="17"/>
        <v>1.8679687499999997</v>
      </c>
      <c r="AT23" s="2">
        <f t="shared" si="18"/>
        <v>18.057031249999998</v>
      </c>
      <c r="AU23" s="2">
        <f t="shared" si="19"/>
        <v>1.9017187499999999</v>
      </c>
      <c r="AV23" s="2">
        <f t="shared" si="20"/>
        <v>2.9852539062499996</v>
      </c>
      <c r="AW23" s="2">
        <f t="shared" si="21"/>
        <v>4.6946484374999997</v>
      </c>
      <c r="AX23" s="2">
        <f t="shared" si="22"/>
        <v>2.7674999999999996</v>
      </c>
      <c r="AY23" s="2">
        <f t="shared" si="23"/>
        <v>5.5114453125000002</v>
      </c>
      <c r="AZ23" s="2">
        <f t="shared" si="24"/>
        <v>3.7830078124999997</v>
      </c>
      <c r="BA23" s="5">
        <f t="shared" si="25"/>
        <v>51.004687500000003</v>
      </c>
    </row>
    <row r="24" spans="1:53">
      <c r="A24" t="s">
        <v>2294</v>
      </c>
      <c r="B24">
        <v>51.2</v>
      </c>
      <c r="D24">
        <v>1</v>
      </c>
      <c r="E24">
        <v>79</v>
      </c>
      <c r="F24">
        <v>8</v>
      </c>
      <c r="G24">
        <v>2</v>
      </c>
      <c r="H24">
        <v>965</v>
      </c>
      <c r="I24">
        <v>1</v>
      </c>
      <c r="J24">
        <v>142</v>
      </c>
      <c r="K24">
        <v>28</v>
      </c>
      <c r="L24">
        <v>4</v>
      </c>
      <c r="M24">
        <v>3</v>
      </c>
      <c r="N24">
        <v>26</v>
      </c>
      <c r="O24">
        <f t="shared" si="1"/>
        <v>1259</v>
      </c>
      <c r="Q24" s="1">
        <v>3.0000000000000001E-3</v>
      </c>
      <c r="R24" s="1">
        <v>5.7000000000000002E-3</v>
      </c>
      <c r="S24" s="1">
        <v>2.8999999999999998E-3</v>
      </c>
      <c r="T24" s="1">
        <v>5.9999999999999995E-4</v>
      </c>
      <c r="U24" s="1">
        <v>5.7999999999999996E-3</v>
      </c>
      <c r="V24" s="1">
        <v>1.1999999999999999E-3</v>
      </c>
      <c r="W24" s="1">
        <v>4.7000000000000002E-3</v>
      </c>
      <c r="X24" s="1">
        <v>4.1999999999999997E-3</v>
      </c>
      <c r="Y24" s="1">
        <v>3.5999999999999999E-3</v>
      </c>
      <c r="Z24" s="1">
        <v>3.0999999999999999E-3</v>
      </c>
      <c r="AA24" s="1">
        <v>3.5000000000000001E-3</v>
      </c>
      <c r="AC24">
        <f t="shared" si="2"/>
        <v>47.25</v>
      </c>
      <c r="AD24">
        <f t="shared" si="3"/>
        <v>340.005</v>
      </c>
      <c r="AE24">
        <f t="shared" si="4"/>
        <v>95.873999999999995</v>
      </c>
      <c r="AF24">
        <f t="shared" si="5"/>
        <v>95.639999999999986</v>
      </c>
      <c r="AG24">
        <f t="shared" si="6"/>
        <v>924.52</v>
      </c>
      <c r="AH24">
        <f t="shared" si="7"/>
        <v>48.683999999999997</v>
      </c>
      <c r="AI24">
        <f t="shared" si="8"/>
        <v>205.249</v>
      </c>
      <c r="AJ24">
        <f t="shared" si="9"/>
        <v>240.36599999999999</v>
      </c>
      <c r="AK24">
        <f t="shared" si="10"/>
        <v>141.696</v>
      </c>
      <c r="AL24">
        <f t="shared" si="11"/>
        <v>143.40600000000001</v>
      </c>
      <c r="AM24">
        <f t="shared" si="12"/>
        <v>193.69</v>
      </c>
      <c r="AN24" s="4">
        <f t="shared" si="13"/>
        <v>2476.38</v>
      </c>
      <c r="AP24" s="2">
        <f t="shared" si="14"/>
        <v>0.9228515625</v>
      </c>
      <c r="AQ24" s="2">
        <f t="shared" si="15"/>
        <v>6.6407226562499995</v>
      </c>
      <c r="AR24" s="2">
        <f t="shared" si="16"/>
        <v>1.8725390624999998</v>
      </c>
      <c r="AS24" s="2">
        <f t="shared" si="17"/>
        <v>1.8679687499999997</v>
      </c>
      <c r="AT24" s="2">
        <f t="shared" si="18"/>
        <v>18.057031249999998</v>
      </c>
      <c r="AU24" s="2">
        <f t="shared" si="19"/>
        <v>0.95085937499999995</v>
      </c>
      <c r="AV24" s="2">
        <f t="shared" si="20"/>
        <v>4.0087695312499996</v>
      </c>
      <c r="AW24" s="2">
        <f t="shared" si="21"/>
        <v>4.6946484374999997</v>
      </c>
      <c r="AX24" s="2">
        <f t="shared" si="22"/>
        <v>2.7674999999999996</v>
      </c>
      <c r="AY24" s="2">
        <f t="shared" si="23"/>
        <v>2.8008984374999999</v>
      </c>
      <c r="AZ24" s="2">
        <f t="shared" si="24"/>
        <v>3.7830078124999997</v>
      </c>
      <c r="BA24" s="5">
        <f t="shared" si="25"/>
        <v>48.366796875000006</v>
      </c>
    </row>
    <row r="25" spans="1:53">
      <c r="A25" t="s">
        <v>2295</v>
      </c>
      <c r="B25">
        <v>51.2</v>
      </c>
      <c r="E25">
        <v>86</v>
      </c>
      <c r="F25">
        <v>15</v>
      </c>
      <c r="G25">
        <v>2</v>
      </c>
      <c r="H25">
        <v>75</v>
      </c>
      <c r="I25">
        <v>1</v>
      </c>
      <c r="J25">
        <v>176</v>
      </c>
      <c r="K25">
        <v>21</v>
      </c>
      <c r="L25">
        <v>5</v>
      </c>
      <c r="M25">
        <v>3</v>
      </c>
      <c r="N25">
        <v>25</v>
      </c>
      <c r="O25">
        <f t="shared" si="1"/>
        <v>409</v>
      </c>
      <c r="R25" s="1">
        <v>5.7000000000000002E-3</v>
      </c>
      <c r="S25" s="1">
        <v>2.8999999999999998E-3</v>
      </c>
      <c r="T25" s="1">
        <v>5.9999999999999995E-4</v>
      </c>
      <c r="U25" s="1">
        <v>5.1000000000000004E-3</v>
      </c>
      <c r="V25" s="1">
        <v>1.1999999999999999E-3</v>
      </c>
      <c r="W25" s="1">
        <v>4.7000000000000002E-3</v>
      </c>
      <c r="X25" s="1">
        <v>4.1999999999999997E-3</v>
      </c>
      <c r="Y25" s="1">
        <v>3.5999999999999999E-3</v>
      </c>
      <c r="Z25" s="1">
        <v>3.0999999999999999E-3</v>
      </c>
      <c r="AA25" s="1">
        <v>3.5000000000000001E-3</v>
      </c>
      <c r="AC25">
        <f t="shared" si="2"/>
        <v>0</v>
      </c>
      <c r="AD25">
        <f t="shared" si="3"/>
        <v>340.005</v>
      </c>
      <c r="AE25">
        <f t="shared" si="4"/>
        <v>95.873999999999995</v>
      </c>
      <c r="AF25">
        <f t="shared" si="5"/>
        <v>95.639999999999986</v>
      </c>
      <c r="AG25">
        <f t="shared" si="6"/>
        <v>812.94</v>
      </c>
      <c r="AH25">
        <f t="shared" si="7"/>
        <v>48.683999999999997</v>
      </c>
      <c r="AI25">
        <f t="shared" si="8"/>
        <v>205.249</v>
      </c>
      <c r="AJ25">
        <f t="shared" si="9"/>
        <v>240.36599999999999</v>
      </c>
      <c r="AK25">
        <f t="shared" si="10"/>
        <v>141.696</v>
      </c>
      <c r="AL25">
        <f t="shared" si="11"/>
        <v>143.40600000000001</v>
      </c>
      <c r="AM25">
        <f t="shared" si="12"/>
        <v>193.69</v>
      </c>
      <c r="AN25" s="4">
        <f t="shared" si="13"/>
        <v>2317.5500000000002</v>
      </c>
      <c r="AP25" s="2">
        <f t="shared" si="14"/>
        <v>0</v>
      </c>
      <c r="AQ25" s="2">
        <f t="shared" si="15"/>
        <v>6.6407226562499995</v>
      </c>
      <c r="AR25" s="2">
        <f t="shared" si="16"/>
        <v>1.8725390624999998</v>
      </c>
      <c r="AS25" s="2">
        <f t="shared" si="17"/>
        <v>1.8679687499999997</v>
      </c>
      <c r="AT25" s="2">
        <f t="shared" si="18"/>
        <v>15.877734375000001</v>
      </c>
      <c r="AU25" s="2">
        <f t="shared" si="19"/>
        <v>0.95085937499999995</v>
      </c>
      <c r="AV25" s="2">
        <f t="shared" si="20"/>
        <v>4.0087695312499996</v>
      </c>
      <c r="AW25" s="2">
        <f t="shared" si="21"/>
        <v>4.6946484374999997</v>
      </c>
      <c r="AX25" s="2">
        <f t="shared" si="22"/>
        <v>2.7674999999999996</v>
      </c>
      <c r="AY25" s="2">
        <f t="shared" si="23"/>
        <v>2.8008984374999999</v>
      </c>
      <c r="AZ25" s="2">
        <f t="shared" si="24"/>
        <v>3.7830078124999997</v>
      </c>
      <c r="BA25" s="5">
        <f t="shared" si="25"/>
        <v>45.264648437500007</v>
      </c>
    </row>
    <row r="26" spans="1:53">
      <c r="A26" t="s">
        <v>2296</v>
      </c>
      <c r="B26">
        <v>51.2</v>
      </c>
      <c r="D26">
        <v>1</v>
      </c>
      <c r="E26">
        <v>82</v>
      </c>
      <c r="F26">
        <v>17</v>
      </c>
      <c r="G26">
        <v>2</v>
      </c>
      <c r="H26">
        <v>70</v>
      </c>
      <c r="I26">
        <v>1</v>
      </c>
      <c r="J26">
        <v>116</v>
      </c>
      <c r="K26">
        <v>19</v>
      </c>
      <c r="L26">
        <v>4</v>
      </c>
      <c r="M26">
        <v>3</v>
      </c>
      <c r="N26">
        <v>28</v>
      </c>
      <c r="O26">
        <f t="shared" si="1"/>
        <v>343</v>
      </c>
      <c r="Q26" s="1">
        <v>3.0000000000000001E-3</v>
      </c>
      <c r="R26" s="1">
        <v>5.7000000000000002E-3</v>
      </c>
      <c r="S26" s="1">
        <v>2.8999999999999998E-3</v>
      </c>
      <c r="T26" s="1">
        <v>5.9999999999999995E-4</v>
      </c>
      <c r="U26" s="1">
        <v>5.1000000000000004E-3</v>
      </c>
      <c r="V26" s="1">
        <v>1.1999999999999999E-3</v>
      </c>
      <c r="W26" s="1">
        <v>4.5999999999999999E-3</v>
      </c>
      <c r="X26" s="1">
        <v>4.1999999999999997E-3</v>
      </c>
      <c r="Y26" s="1">
        <v>3.5999999999999999E-3</v>
      </c>
      <c r="Z26" s="1">
        <v>3.0999999999999999E-3</v>
      </c>
      <c r="AA26" s="1">
        <v>3.5000000000000001E-3</v>
      </c>
      <c r="AC26">
        <f t="shared" si="2"/>
        <v>47.25</v>
      </c>
      <c r="AD26">
        <f t="shared" si="3"/>
        <v>340.005</v>
      </c>
      <c r="AE26">
        <f t="shared" si="4"/>
        <v>95.873999999999995</v>
      </c>
      <c r="AF26">
        <f t="shared" si="5"/>
        <v>95.639999999999986</v>
      </c>
      <c r="AG26">
        <f t="shared" si="6"/>
        <v>812.94</v>
      </c>
      <c r="AH26">
        <f t="shared" si="7"/>
        <v>48.683999999999997</v>
      </c>
      <c r="AI26">
        <f t="shared" si="8"/>
        <v>200.88200000000001</v>
      </c>
      <c r="AJ26">
        <f t="shared" si="9"/>
        <v>240.36599999999999</v>
      </c>
      <c r="AK26">
        <f t="shared" si="10"/>
        <v>141.696</v>
      </c>
      <c r="AL26">
        <f t="shared" si="11"/>
        <v>143.40600000000001</v>
      </c>
      <c r="AM26">
        <f t="shared" si="12"/>
        <v>193.69</v>
      </c>
      <c r="AN26" s="4">
        <f t="shared" si="13"/>
        <v>2360.433</v>
      </c>
      <c r="AP26" s="2">
        <f t="shared" si="14"/>
        <v>0.9228515625</v>
      </c>
      <c r="AQ26" s="2">
        <f t="shared" si="15"/>
        <v>6.6407226562499995</v>
      </c>
      <c r="AR26" s="2">
        <f t="shared" si="16"/>
        <v>1.8725390624999998</v>
      </c>
      <c r="AS26" s="2">
        <f t="shared" si="17"/>
        <v>1.8679687499999997</v>
      </c>
      <c r="AT26" s="2">
        <f t="shared" si="18"/>
        <v>15.877734375000001</v>
      </c>
      <c r="AU26" s="2">
        <f t="shared" si="19"/>
        <v>0.95085937499999995</v>
      </c>
      <c r="AV26" s="2">
        <f t="shared" si="20"/>
        <v>3.9234765624999999</v>
      </c>
      <c r="AW26" s="2">
        <f t="shared" si="21"/>
        <v>4.6946484374999997</v>
      </c>
      <c r="AX26" s="2">
        <f t="shared" si="22"/>
        <v>2.7674999999999996</v>
      </c>
      <c r="AY26" s="2">
        <f t="shared" si="23"/>
        <v>2.8008984374999999</v>
      </c>
      <c r="AZ26" s="2">
        <f t="shared" si="24"/>
        <v>3.7830078124999997</v>
      </c>
      <c r="BA26" s="5">
        <f t="shared" si="25"/>
        <v>46.102207031250003</v>
      </c>
    </row>
    <row r="27" spans="1:53">
      <c r="A27" t="s">
        <v>2297</v>
      </c>
      <c r="B27">
        <v>51.2</v>
      </c>
      <c r="D27">
        <v>1</v>
      </c>
      <c r="E27">
        <v>91</v>
      </c>
      <c r="F27">
        <v>13</v>
      </c>
      <c r="G27">
        <v>2</v>
      </c>
      <c r="H27">
        <v>81</v>
      </c>
      <c r="I27">
        <v>1</v>
      </c>
      <c r="J27">
        <v>111</v>
      </c>
      <c r="K27">
        <v>20</v>
      </c>
      <c r="L27">
        <v>5</v>
      </c>
      <c r="M27">
        <v>3</v>
      </c>
      <c r="N27">
        <v>25</v>
      </c>
      <c r="O27">
        <f t="shared" si="1"/>
        <v>353</v>
      </c>
      <c r="Q27" s="1">
        <v>3.0000000000000001E-3</v>
      </c>
      <c r="R27" s="1">
        <v>5.7000000000000002E-3</v>
      </c>
      <c r="S27" s="1">
        <v>2.8999999999999998E-3</v>
      </c>
      <c r="T27" s="1">
        <v>5.9999999999999995E-4</v>
      </c>
      <c r="U27" s="1">
        <v>5.1999999999999998E-3</v>
      </c>
      <c r="V27" s="1">
        <v>1.1999999999999999E-3</v>
      </c>
      <c r="W27" s="1">
        <v>4.5999999999999999E-3</v>
      </c>
      <c r="X27" s="1">
        <v>4.1999999999999997E-3</v>
      </c>
      <c r="Y27" s="1">
        <v>3.8E-3</v>
      </c>
      <c r="Z27" s="1">
        <v>3.0999999999999999E-3</v>
      </c>
      <c r="AA27" s="1">
        <v>3.5000000000000001E-3</v>
      </c>
      <c r="AC27">
        <f t="shared" si="2"/>
        <v>47.25</v>
      </c>
      <c r="AD27">
        <f t="shared" si="3"/>
        <v>340.005</v>
      </c>
      <c r="AE27">
        <f t="shared" si="4"/>
        <v>95.873999999999995</v>
      </c>
      <c r="AF27">
        <f t="shared" si="5"/>
        <v>95.639999999999986</v>
      </c>
      <c r="AG27">
        <f t="shared" si="6"/>
        <v>828.88</v>
      </c>
      <c r="AH27">
        <f t="shared" si="7"/>
        <v>48.683999999999997</v>
      </c>
      <c r="AI27">
        <f t="shared" si="8"/>
        <v>200.88200000000001</v>
      </c>
      <c r="AJ27">
        <f t="shared" si="9"/>
        <v>240.36599999999999</v>
      </c>
      <c r="AK27">
        <f t="shared" si="10"/>
        <v>149.56800000000001</v>
      </c>
      <c r="AL27">
        <f t="shared" si="11"/>
        <v>143.40600000000001</v>
      </c>
      <c r="AM27">
        <f t="shared" si="12"/>
        <v>193.69</v>
      </c>
      <c r="AN27" s="4">
        <f t="shared" si="13"/>
        <v>2384.2449999999999</v>
      </c>
      <c r="AP27" s="2">
        <f t="shared" si="14"/>
        <v>0.9228515625</v>
      </c>
      <c r="AQ27" s="2">
        <f t="shared" si="15"/>
        <v>6.6407226562499995</v>
      </c>
      <c r="AR27" s="2">
        <f t="shared" si="16"/>
        <v>1.8725390624999998</v>
      </c>
      <c r="AS27" s="2">
        <f t="shared" si="17"/>
        <v>1.8679687499999997</v>
      </c>
      <c r="AT27" s="2">
        <f t="shared" si="18"/>
        <v>16.189062499999999</v>
      </c>
      <c r="AU27" s="2">
        <f t="shared" si="19"/>
        <v>0.95085937499999995</v>
      </c>
      <c r="AV27" s="2">
        <f t="shared" si="20"/>
        <v>3.9234765624999999</v>
      </c>
      <c r="AW27" s="2">
        <f t="shared" si="21"/>
        <v>4.6946484374999997</v>
      </c>
      <c r="AX27" s="2">
        <f t="shared" si="22"/>
        <v>2.9212500000000001</v>
      </c>
      <c r="AY27" s="2">
        <f t="shared" si="23"/>
        <v>2.8008984374999999</v>
      </c>
      <c r="AZ27" s="2">
        <f t="shared" si="24"/>
        <v>3.7830078124999997</v>
      </c>
      <c r="BA27" s="5">
        <f t="shared" si="25"/>
        <v>46.567285156250001</v>
      </c>
    </row>
    <row r="28" spans="1:53">
      <c r="A28" t="s">
        <v>2298</v>
      </c>
      <c r="B28">
        <v>51.2</v>
      </c>
      <c r="D28">
        <v>1</v>
      </c>
      <c r="E28">
        <v>82</v>
      </c>
      <c r="F28">
        <v>13</v>
      </c>
      <c r="G28">
        <v>3</v>
      </c>
      <c r="H28">
        <v>76</v>
      </c>
      <c r="I28">
        <v>1</v>
      </c>
      <c r="J28">
        <v>101</v>
      </c>
      <c r="K28">
        <v>19</v>
      </c>
      <c r="L28">
        <v>4</v>
      </c>
      <c r="M28">
        <v>4</v>
      </c>
      <c r="N28">
        <v>26</v>
      </c>
      <c r="O28">
        <f t="shared" si="1"/>
        <v>330</v>
      </c>
      <c r="Q28" s="1">
        <v>3.0000000000000001E-3</v>
      </c>
      <c r="R28" s="1">
        <v>5.5999999999999999E-3</v>
      </c>
      <c r="S28" s="1">
        <v>2.8999999999999998E-3</v>
      </c>
      <c r="T28" s="1">
        <v>5.9999999999999995E-4</v>
      </c>
      <c r="U28" s="1">
        <v>5.1999999999999998E-3</v>
      </c>
      <c r="V28" s="1">
        <v>1.1999999999999999E-3</v>
      </c>
      <c r="W28" s="1">
        <v>4.4999999999999997E-3</v>
      </c>
      <c r="X28" s="1">
        <v>4.1999999999999997E-3</v>
      </c>
      <c r="Y28" s="1">
        <v>3.5999999999999999E-3</v>
      </c>
      <c r="Z28" s="1">
        <v>4.1000000000000003E-3</v>
      </c>
      <c r="AA28" s="1">
        <v>3.5000000000000001E-3</v>
      </c>
      <c r="AC28">
        <f t="shared" si="2"/>
        <v>47.25</v>
      </c>
      <c r="AD28">
        <f t="shared" si="3"/>
        <v>334.04</v>
      </c>
      <c r="AE28">
        <f t="shared" si="4"/>
        <v>95.873999999999995</v>
      </c>
      <c r="AF28">
        <f t="shared" si="5"/>
        <v>95.639999999999986</v>
      </c>
      <c r="AG28">
        <f t="shared" si="6"/>
        <v>828.88</v>
      </c>
      <c r="AH28">
        <f t="shared" si="7"/>
        <v>48.683999999999997</v>
      </c>
      <c r="AI28">
        <f t="shared" si="8"/>
        <v>196.51499999999999</v>
      </c>
      <c r="AJ28">
        <f t="shared" si="9"/>
        <v>240.36599999999999</v>
      </c>
      <c r="AK28">
        <f t="shared" si="10"/>
        <v>141.696</v>
      </c>
      <c r="AL28">
        <f t="shared" si="11"/>
        <v>189.66600000000003</v>
      </c>
      <c r="AM28">
        <f t="shared" si="12"/>
        <v>193.69</v>
      </c>
      <c r="AN28" s="4">
        <f t="shared" si="13"/>
        <v>2412.3009999999999</v>
      </c>
      <c r="AP28" s="2">
        <f t="shared" si="14"/>
        <v>0.9228515625</v>
      </c>
      <c r="AQ28" s="2">
        <f t="shared" si="15"/>
        <v>6.5242187500000002</v>
      </c>
      <c r="AR28" s="2">
        <f t="shared" si="16"/>
        <v>1.8725390624999998</v>
      </c>
      <c r="AS28" s="2">
        <f t="shared" si="17"/>
        <v>1.8679687499999997</v>
      </c>
      <c r="AT28" s="2">
        <f t="shared" si="18"/>
        <v>16.189062499999999</v>
      </c>
      <c r="AU28" s="2">
        <f t="shared" si="19"/>
        <v>0.95085937499999995</v>
      </c>
      <c r="AV28" s="2">
        <f t="shared" si="20"/>
        <v>3.8381835937499997</v>
      </c>
      <c r="AW28" s="2">
        <f t="shared" si="21"/>
        <v>4.6946484374999997</v>
      </c>
      <c r="AX28" s="2">
        <f t="shared" si="22"/>
        <v>2.7674999999999996</v>
      </c>
      <c r="AY28" s="2">
        <f t="shared" si="23"/>
        <v>3.7044140625000002</v>
      </c>
      <c r="AZ28" s="2">
        <f t="shared" si="24"/>
        <v>3.7830078124999997</v>
      </c>
      <c r="BA28" s="5">
        <f t="shared" si="25"/>
        <v>47.115253906250004</v>
      </c>
    </row>
    <row r="29" spans="1:53">
      <c r="A29" t="s">
        <v>2299</v>
      </c>
      <c r="B29">
        <v>51.2</v>
      </c>
      <c r="E29">
        <v>85</v>
      </c>
      <c r="F29">
        <v>6</v>
      </c>
      <c r="G29">
        <v>3</v>
      </c>
      <c r="H29">
        <v>79</v>
      </c>
      <c r="I29">
        <v>1</v>
      </c>
      <c r="J29">
        <v>124</v>
      </c>
      <c r="K29">
        <v>19</v>
      </c>
      <c r="L29">
        <v>4</v>
      </c>
      <c r="M29">
        <v>4</v>
      </c>
      <c r="N29">
        <v>26</v>
      </c>
      <c r="O29">
        <f t="shared" si="1"/>
        <v>351</v>
      </c>
      <c r="R29" s="1">
        <v>5.7000000000000002E-3</v>
      </c>
      <c r="S29" s="1">
        <v>2.8999999999999998E-3</v>
      </c>
      <c r="T29" s="1">
        <v>8.9999999999999998E-4</v>
      </c>
      <c r="U29" s="1">
        <v>5.1999999999999998E-3</v>
      </c>
      <c r="V29" s="1">
        <v>1.1999999999999999E-3</v>
      </c>
      <c r="W29" s="1">
        <v>5.7000000000000002E-3</v>
      </c>
      <c r="X29" s="1">
        <v>4.1999999999999997E-3</v>
      </c>
      <c r="Y29" s="1">
        <v>3.5999999999999999E-3</v>
      </c>
      <c r="Z29" s="1">
        <v>4.1000000000000003E-3</v>
      </c>
      <c r="AA29" s="1">
        <v>3.5000000000000001E-3</v>
      </c>
      <c r="AC29">
        <f t="shared" si="2"/>
        <v>0</v>
      </c>
      <c r="AD29">
        <f t="shared" si="3"/>
        <v>340.005</v>
      </c>
      <c r="AE29">
        <f t="shared" si="4"/>
        <v>95.873999999999995</v>
      </c>
      <c r="AF29">
        <f t="shared" si="5"/>
        <v>143.46</v>
      </c>
      <c r="AG29">
        <f t="shared" si="6"/>
        <v>828.88</v>
      </c>
      <c r="AH29">
        <f t="shared" si="7"/>
        <v>48.683999999999997</v>
      </c>
      <c r="AI29">
        <f t="shared" si="8"/>
        <v>248.91900000000001</v>
      </c>
      <c r="AJ29">
        <f t="shared" si="9"/>
        <v>240.36599999999999</v>
      </c>
      <c r="AK29">
        <f t="shared" si="10"/>
        <v>141.696</v>
      </c>
      <c r="AL29">
        <f t="shared" si="11"/>
        <v>189.66600000000003</v>
      </c>
      <c r="AM29">
        <f t="shared" si="12"/>
        <v>193.69</v>
      </c>
      <c r="AN29" s="4">
        <f t="shared" si="13"/>
        <v>2471.2400000000002</v>
      </c>
      <c r="AP29" s="2">
        <f t="shared" si="14"/>
        <v>0</v>
      </c>
      <c r="AQ29" s="2">
        <f t="shared" si="15"/>
        <v>6.6407226562499995</v>
      </c>
      <c r="AR29" s="2">
        <f t="shared" si="16"/>
        <v>1.8725390624999998</v>
      </c>
      <c r="AS29" s="2">
        <f t="shared" si="17"/>
        <v>2.8019531249999998</v>
      </c>
      <c r="AT29" s="2">
        <f t="shared" si="18"/>
        <v>16.189062499999999</v>
      </c>
      <c r="AU29" s="2">
        <f t="shared" si="19"/>
        <v>0.95085937499999995</v>
      </c>
      <c r="AV29" s="2">
        <f t="shared" si="20"/>
        <v>4.8616992187500001</v>
      </c>
      <c r="AW29" s="2">
        <f t="shared" si="21"/>
        <v>4.6946484374999997</v>
      </c>
      <c r="AX29" s="2">
        <f t="shared" si="22"/>
        <v>2.7674999999999996</v>
      </c>
      <c r="AY29" s="2">
        <f t="shared" si="23"/>
        <v>3.7044140625000002</v>
      </c>
      <c r="AZ29" s="2">
        <f t="shared" si="24"/>
        <v>3.7830078124999997</v>
      </c>
      <c r="BA29" s="5">
        <f t="shared" si="25"/>
        <v>48.266406249999996</v>
      </c>
    </row>
    <row r="30" spans="1:53">
      <c r="A30" t="s">
        <v>2300</v>
      </c>
      <c r="B30">
        <v>51.2</v>
      </c>
      <c r="D30">
        <v>1</v>
      </c>
      <c r="E30">
        <v>76</v>
      </c>
      <c r="F30">
        <v>10</v>
      </c>
      <c r="G30">
        <v>3</v>
      </c>
      <c r="H30">
        <v>76</v>
      </c>
      <c r="I30">
        <v>1</v>
      </c>
      <c r="J30">
        <v>127</v>
      </c>
      <c r="K30">
        <v>19</v>
      </c>
      <c r="L30">
        <v>4</v>
      </c>
      <c r="M30">
        <v>7</v>
      </c>
      <c r="N30">
        <v>27</v>
      </c>
      <c r="O30">
        <f t="shared" si="1"/>
        <v>351</v>
      </c>
      <c r="Q30" s="1">
        <v>3.0000000000000001E-3</v>
      </c>
      <c r="R30" s="1">
        <v>5.5999999999999999E-3</v>
      </c>
      <c r="S30" s="1">
        <v>2.8999999999999998E-3</v>
      </c>
      <c r="T30" s="1">
        <v>8.9999999999999998E-4</v>
      </c>
      <c r="U30" s="1">
        <v>5.1000000000000004E-3</v>
      </c>
      <c r="V30" s="1">
        <v>1.1999999999999999E-3</v>
      </c>
      <c r="W30" s="1">
        <v>5.5999999999999999E-3</v>
      </c>
      <c r="X30" s="1">
        <v>4.1999999999999997E-3</v>
      </c>
      <c r="Y30" s="1">
        <v>3.5999999999999999E-3</v>
      </c>
      <c r="Z30" s="1">
        <v>6.6E-3</v>
      </c>
      <c r="AA30" s="1">
        <v>3.5000000000000001E-3</v>
      </c>
      <c r="AC30">
        <f t="shared" si="2"/>
        <v>47.25</v>
      </c>
      <c r="AD30">
        <f t="shared" si="3"/>
        <v>334.04</v>
      </c>
      <c r="AE30">
        <f t="shared" si="4"/>
        <v>95.873999999999995</v>
      </c>
      <c r="AF30">
        <f t="shared" si="5"/>
        <v>143.46</v>
      </c>
      <c r="AG30">
        <f t="shared" si="6"/>
        <v>812.94</v>
      </c>
      <c r="AH30">
        <f t="shared" si="7"/>
        <v>48.683999999999997</v>
      </c>
      <c r="AI30">
        <f t="shared" si="8"/>
        <v>244.55199999999999</v>
      </c>
      <c r="AJ30">
        <f t="shared" si="9"/>
        <v>240.36599999999999</v>
      </c>
      <c r="AK30">
        <f t="shared" si="10"/>
        <v>141.696</v>
      </c>
      <c r="AL30">
        <f t="shared" si="11"/>
        <v>305.31599999999997</v>
      </c>
      <c r="AM30">
        <f t="shared" si="12"/>
        <v>193.69</v>
      </c>
      <c r="AN30" s="4">
        <f t="shared" si="13"/>
        <v>2607.8679999999999</v>
      </c>
      <c r="AP30" s="2">
        <f t="shared" si="14"/>
        <v>0.9228515625</v>
      </c>
      <c r="AQ30" s="2">
        <f t="shared" si="15"/>
        <v>6.5242187500000002</v>
      </c>
      <c r="AR30" s="2">
        <f t="shared" si="16"/>
        <v>1.8725390624999998</v>
      </c>
      <c r="AS30" s="2">
        <f t="shared" si="17"/>
        <v>2.8019531249999998</v>
      </c>
      <c r="AT30" s="2">
        <f t="shared" si="18"/>
        <v>15.877734375000001</v>
      </c>
      <c r="AU30" s="2">
        <f t="shared" si="19"/>
        <v>0.95085937499999995</v>
      </c>
      <c r="AV30" s="2">
        <f t="shared" si="20"/>
        <v>4.77640625</v>
      </c>
      <c r="AW30" s="2">
        <f t="shared" si="21"/>
        <v>4.6946484374999997</v>
      </c>
      <c r="AX30" s="2">
        <f t="shared" si="22"/>
        <v>2.7674999999999996</v>
      </c>
      <c r="AY30" s="2">
        <f t="shared" si="23"/>
        <v>5.9632031249999988</v>
      </c>
      <c r="AZ30" s="2">
        <f t="shared" si="24"/>
        <v>3.7830078124999997</v>
      </c>
      <c r="BA30" s="5">
        <f t="shared" si="25"/>
        <v>50.934921875000001</v>
      </c>
    </row>
    <row r="31" spans="1:53">
      <c r="A31" t="s">
        <v>2301</v>
      </c>
      <c r="B31">
        <v>51.2</v>
      </c>
      <c r="D31">
        <v>1</v>
      </c>
      <c r="E31">
        <v>79</v>
      </c>
      <c r="F31">
        <v>11</v>
      </c>
      <c r="G31">
        <v>3</v>
      </c>
      <c r="H31">
        <v>72</v>
      </c>
      <c r="I31">
        <v>1</v>
      </c>
      <c r="J31">
        <v>120</v>
      </c>
      <c r="K31">
        <v>19</v>
      </c>
      <c r="L31">
        <v>4</v>
      </c>
      <c r="M31">
        <v>4</v>
      </c>
      <c r="N31">
        <v>28</v>
      </c>
      <c r="O31">
        <f t="shared" si="1"/>
        <v>342</v>
      </c>
      <c r="Q31" s="1">
        <v>3.0000000000000001E-3</v>
      </c>
      <c r="R31" s="1">
        <v>5.7000000000000002E-3</v>
      </c>
      <c r="S31" s="1">
        <v>2.8999999999999998E-3</v>
      </c>
      <c r="T31" s="1">
        <v>8.0000000000000004E-4</v>
      </c>
      <c r="U31" s="1">
        <v>5.1000000000000004E-3</v>
      </c>
      <c r="V31" s="1">
        <v>1.1999999999999999E-3</v>
      </c>
      <c r="W31" s="1">
        <v>5.7000000000000002E-3</v>
      </c>
      <c r="X31" s="1">
        <v>4.1999999999999997E-3</v>
      </c>
      <c r="Y31" s="1">
        <v>3.5999999999999999E-3</v>
      </c>
      <c r="Z31" s="1">
        <v>4.1000000000000003E-3</v>
      </c>
      <c r="AA31" s="1">
        <v>3.5000000000000001E-3</v>
      </c>
      <c r="AC31">
        <f t="shared" si="2"/>
        <v>47.25</v>
      </c>
      <c r="AD31">
        <f t="shared" si="3"/>
        <v>340.005</v>
      </c>
      <c r="AE31">
        <f t="shared" si="4"/>
        <v>95.873999999999995</v>
      </c>
      <c r="AF31">
        <f t="shared" si="5"/>
        <v>127.52000000000001</v>
      </c>
      <c r="AG31">
        <f t="shared" si="6"/>
        <v>812.94</v>
      </c>
      <c r="AH31">
        <f t="shared" si="7"/>
        <v>48.683999999999997</v>
      </c>
      <c r="AI31">
        <f t="shared" si="8"/>
        <v>248.91900000000001</v>
      </c>
      <c r="AJ31">
        <f t="shared" si="9"/>
        <v>240.36599999999999</v>
      </c>
      <c r="AK31">
        <f t="shared" si="10"/>
        <v>141.696</v>
      </c>
      <c r="AL31">
        <f t="shared" si="11"/>
        <v>189.66600000000003</v>
      </c>
      <c r="AM31">
        <f t="shared" si="12"/>
        <v>193.69</v>
      </c>
      <c r="AN31" s="4">
        <f t="shared" si="13"/>
        <v>2486.61</v>
      </c>
      <c r="AP31" s="2">
        <f t="shared" si="14"/>
        <v>0.9228515625</v>
      </c>
      <c r="AQ31" s="2">
        <f t="shared" si="15"/>
        <v>6.6407226562499995</v>
      </c>
      <c r="AR31" s="2">
        <f t="shared" si="16"/>
        <v>1.8725390624999998</v>
      </c>
      <c r="AS31" s="2">
        <f t="shared" si="17"/>
        <v>2.4906250000000001</v>
      </c>
      <c r="AT31" s="2">
        <f t="shared" si="18"/>
        <v>15.877734375000001</v>
      </c>
      <c r="AU31" s="2">
        <f t="shared" si="19"/>
        <v>0.95085937499999995</v>
      </c>
      <c r="AV31" s="2">
        <f t="shared" si="20"/>
        <v>4.8616992187500001</v>
      </c>
      <c r="AW31" s="2">
        <f t="shared" si="21"/>
        <v>4.6946484374999997</v>
      </c>
      <c r="AX31" s="2">
        <f t="shared" si="22"/>
        <v>2.7674999999999996</v>
      </c>
      <c r="AY31" s="2">
        <f t="shared" si="23"/>
        <v>3.7044140625000002</v>
      </c>
      <c r="AZ31" s="2">
        <f t="shared" si="24"/>
        <v>3.7830078124999997</v>
      </c>
      <c r="BA31" s="5">
        <f t="shared" si="25"/>
        <v>48.566601562499997</v>
      </c>
    </row>
    <row r="32" spans="1:53">
      <c r="A32" t="s">
        <v>2302</v>
      </c>
      <c r="B32">
        <v>51.2</v>
      </c>
      <c r="D32">
        <v>1</v>
      </c>
      <c r="E32">
        <v>80</v>
      </c>
      <c r="F32">
        <v>12</v>
      </c>
      <c r="G32">
        <v>3</v>
      </c>
      <c r="H32">
        <v>72</v>
      </c>
      <c r="I32">
        <v>1</v>
      </c>
      <c r="J32">
        <v>129</v>
      </c>
      <c r="K32">
        <v>21</v>
      </c>
      <c r="L32">
        <v>4</v>
      </c>
      <c r="M32">
        <v>9</v>
      </c>
      <c r="N32">
        <v>25</v>
      </c>
      <c r="O32">
        <f t="shared" si="1"/>
        <v>357</v>
      </c>
      <c r="Q32" s="1">
        <v>3.0000000000000001E-3</v>
      </c>
      <c r="R32" s="1">
        <v>5.7000000000000002E-3</v>
      </c>
      <c r="S32" s="1">
        <v>2.8999999999999998E-3</v>
      </c>
      <c r="T32" s="1">
        <v>8.0000000000000004E-4</v>
      </c>
      <c r="U32" s="1">
        <v>5.1000000000000004E-3</v>
      </c>
      <c r="V32" s="1">
        <v>1.1999999999999999E-3</v>
      </c>
      <c r="W32" s="1">
        <v>5.7000000000000002E-3</v>
      </c>
      <c r="X32" s="1">
        <v>4.1999999999999997E-3</v>
      </c>
      <c r="Y32" s="1">
        <v>3.5999999999999999E-3</v>
      </c>
      <c r="Z32" s="1">
        <v>7.0000000000000001E-3</v>
      </c>
      <c r="AA32" s="1">
        <v>3.5000000000000001E-3</v>
      </c>
      <c r="AC32">
        <f t="shared" si="2"/>
        <v>47.25</v>
      </c>
      <c r="AD32">
        <f t="shared" si="3"/>
        <v>340.005</v>
      </c>
      <c r="AE32">
        <f t="shared" si="4"/>
        <v>95.873999999999995</v>
      </c>
      <c r="AF32">
        <f t="shared" si="5"/>
        <v>127.52000000000001</v>
      </c>
      <c r="AG32">
        <f t="shared" si="6"/>
        <v>812.94</v>
      </c>
      <c r="AH32">
        <f t="shared" si="7"/>
        <v>48.683999999999997</v>
      </c>
      <c r="AI32">
        <f t="shared" si="8"/>
        <v>248.91900000000001</v>
      </c>
      <c r="AJ32">
        <f t="shared" si="9"/>
        <v>240.36599999999999</v>
      </c>
      <c r="AK32">
        <f t="shared" si="10"/>
        <v>141.696</v>
      </c>
      <c r="AL32">
        <f t="shared" si="11"/>
        <v>323.82</v>
      </c>
      <c r="AM32">
        <f t="shared" si="12"/>
        <v>193.69</v>
      </c>
      <c r="AN32" s="4">
        <f t="shared" si="13"/>
        <v>2620.7640000000001</v>
      </c>
      <c r="AP32" s="2">
        <f t="shared" si="14"/>
        <v>0.9228515625</v>
      </c>
      <c r="AQ32" s="2">
        <f t="shared" si="15"/>
        <v>6.6407226562499995</v>
      </c>
      <c r="AR32" s="2">
        <f t="shared" si="16"/>
        <v>1.8725390624999998</v>
      </c>
      <c r="AS32" s="2">
        <f t="shared" si="17"/>
        <v>2.4906250000000001</v>
      </c>
      <c r="AT32" s="2">
        <f t="shared" si="18"/>
        <v>15.877734375000001</v>
      </c>
      <c r="AU32" s="2">
        <f t="shared" si="19"/>
        <v>0.95085937499999995</v>
      </c>
      <c r="AV32" s="2">
        <f t="shared" si="20"/>
        <v>4.8616992187500001</v>
      </c>
      <c r="AW32" s="2">
        <f t="shared" si="21"/>
        <v>4.6946484374999997</v>
      </c>
      <c r="AX32" s="2">
        <f t="shared" si="22"/>
        <v>2.7674999999999996</v>
      </c>
      <c r="AY32" s="2">
        <f t="shared" si="23"/>
        <v>6.3246093749999996</v>
      </c>
      <c r="AZ32" s="2">
        <f t="shared" si="24"/>
        <v>3.7830078124999997</v>
      </c>
      <c r="BA32" s="5">
        <f t="shared" si="25"/>
        <v>51.186796874999999</v>
      </c>
    </row>
    <row r="33" spans="1:53">
      <c r="A33" t="s">
        <v>2303</v>
      </c>
      <c r="B33">
        <v>51.2</v>
      </c>
      <c r="D33">
        <v>1</v>
      </c>
      <c r="E33">
        <v>82</v>
      </c>
      <c r="F33">
        <v>10</v>
      </c>
      <c r="G33">
        <v>3</v>
      </c>
      <c r="H33">
        <v>74</v>
      </c>
      <c r="I33">
        <v>1</v>
      </c>
      <c r="J33">
        <v>141</v>
      </c>
      <c r="K33">
        <v>18</v>
      </c>
      <c r="L33">
        <v>5</v>
      </c>
      <c r="M33">
        <v>4</v>
      </c>
      <c r="N33">
        <v>25</v>
      </c>
      <c r="O33">
        <f t="shared" si="1"/>
        <v>364</v>
      </c>
      <c r="Q33" s="1">
        <v>3.0000000000000001E-3</v>
      </c>
      <c r="R33" s="1">
        <v>5.7000000000000002E-3</v>
      </c>
      <c r="S33" s="1">
        <v>2.8999999999999998E-3</v>
      </c>
      <c r="T33" s="1">
        <v>8.9999999999999998E-4</v>
      </c>
      <c r="U33" s="1">
        <v>5.1000000000000004E-3</v>
      </c>
      <c r="V33" s="1">
        <v>1.1999999999999999E-3</v>
      </c>
      <c r="W33" s="1">
        <v>5.7000000000000002E-3</v>
      </c>
      <c r="X33" s="1">
        <v>4.1999999999999997E-3</v>
      </c>
      <c r="Y33" s="1">
        <v>3.5999999999999999E-3</v>
      </c>
      <c r="Z33" s="1">
        <v>4.1000000000000003E-3</v>
      </c>
      <c r="AA33" s="1">
        <v>3.5000000000000001E-3</v>
      </c>
      <c r="AC33">
        <f t="shared" si="2"/>
        <v>47.25</v>
      </c>
      <c r="AD33">
        <f t="shared" si="3"/>
        <v>340.005</v>
      </c>
      <c r="AE33">
        <f t="shared" si="4"/>
        <v>95.873999999999995</v>
      </c>
      <c r="AF33">
        <f t="shared" si="5"/>
        <v>143.46</v>
      </c>
      <c r="AG33">
        <f t="shared" si="6"/>
        <v>812.94</v>
      </c>
      <c r="AH33">
        <f t="shared" si="7"/>
        <v>48.683999999999997</v>
      </c>
      <c r="AI33">
        <f t="shared" si="8"/>
        <v>248.91900000000001</v>
      </c>
      <c r="AJ33">
        <f t="shared" si="9"/>
        <v>240.36599999999999</v>
      </c>
      <c r="AK33">
        <f t="shared" si="10"/>
        <v>141.696</v>
      </c>
      <c r="AL33">
        <f t="shared" si="11"/>
        <v>189.66600000000003</v>
      </c>
      <c r="AM33">
        <f t="shared" si="12"/>
        <v>193.69</v>
      </c>
      <c r="AN33" s="4">
        <f t="shared" si="13"/>
        <v>2502.5500000000002</v>
      </c>
      <c r="AP33" s="2">
        <f t="shared" si="14"/>
        <v>0.9228515625</v>
      </c>
      <c r="AQ33" s="2">
        <f t="shared" si="15"/>
        <v>6.6407226562499995</v>
      </c>
      <c r="AR33" s="2">
        <f t="shared" si="16"/>
        <v>1.8725390624999998</v>
      </c>
      <c r="AS33" s="2">
        <f t="shared" si="17"/>
        <v>2.8019531249999998</v>
      </c>
      <c r="AT33" s="2">
        <f t="shared" si="18"/>
        <v>15.877734375000001</v>
      </c>
      <c r="AU33" s="2">
        <f t="shared" si="19"/>
        <v>0.95085937499999995</v>
      </c>
      <c r="AV33" s="2">
        <f t="shared" si="20"/>
        <v>4.8616992187500001</v>
      </c>
      <c r="AW33" s="2">
        <f t="shared" si="21"/>
        <v>4.6946484374999997</v>
      </c>
      <c r="AX33" s="2">
        <f t="shared" si="22"/>
        <v>2.7674999999999996</v>
      </c>
      <c r="AY33" s="2">
        <f t="shared" si="23"/>
        <v>3.7044140625000002</v>
      </c>
      <c r="AZ33" s="2">
        <f t="shared" si="24"/>
        <v>3.7830078124999997</v>
      </c>
      <c r="BA33" s="5">
        <f t="shared" si="25"/>
        <v>48.8779296875</v>
      </c>
    </row>
    <row r="34" spans="1:53">
      <c r="A34" t="s">
        <v>2304</v>
      </c>
      <c r="B34">
        <v>51.2</v>
      </c>
      <c r="D34">
        <v>1</v>
      </c>
      <c r="E34">
        <v>71</v>
      </c>
      <c r="F34">
        <v>7</v>
      </c>
      <c r="G34">
        <v>2</v>
      </c>
      <c r="H34">
        <v>75</v>
      </c>
      <c r="I34">
        <v>2</v>
      </c>
      <c r="J34">
        <v>137</v>
      </c>
      <c r="K34">
        <v>19</v>
      </c>
      <c r="L34">
        <v>5</v>
      </c>
      <c r="M34">
        <v>4</v>
      </c>
      <c r="N34">
        <v>26</v>
      </c>
      <c r="O34">
        <f t="shared" si="1"/>
        <v>349</v>
      </c>
      <c r="Q34" s="1">
        <v>3.0000000000000001E-3</v>
      </c>
      <c r="R34" s="1">
        <v>5.7000000000000002E-3</v>
      </c>
      <c r="S34" s="1">
        <v>2.8999999999999998E-3</v>
      </c>
      <c r="T34" s="1">
        <v>5.9999999999999995E-4</v>
      </c>
      <c r="U34" s="1">
        <v>5.1000000000000004E-3</v>
      </c>
      <c r="V34" s="1">
        <v>1.1999999999999999E-3</v>
      </c>
      <c r="W34" s="1">
        <v>5.7000000000000002E-3</v>
      </c>
      <c r="X34" s="1">
        <v>4.1999999999999997E-3</v>
      </c>
      <c r="Y34" s="1">
        <v>3.5999999999999999E-3</v>
      </c>
      <c r="Z34" s="1">
        <v>3.8999999999999998E-3</v>
      </c>
      <c r="AA34" s="1">
        <v>3.5000000000000001E-3</v>
      </c>
      <c r="AC34">
        <f t="shared" si="2"/>
        <v>47.25</v>
      </c>
      <c r="AD34">
        <f t="shared" si="3"/>
        <v>340.005</v>
      </c>
      <c r="AE34">
        <f t="shared" si="4"/>
        <v>95.873999999999995</v>
      </c>
      <c r="AF34">
        <f t="shared" si="5"/>
        <v>95.639999999999986</v>
      </c>
      <c r="AG34">
        <f t="shared" si="6"/>
        <v>812.94</v>
      </c>
      <c r="AH34">
        <f t="shared" si="7"/>
        <v>48.683999999999997</v>
      </c>
      <c r="AI34">
        <f t="shared" si="8"/>
        <v>248.91900000000001</v>
      </c>
      <c r="AJ34">
        <f t="shared" si="9"/>
        <v>240.36599999999999</v>
      </c>
      <c r="AK34">
        <f t="shared" si="10"/>
        <v>141.696</v>
      </c>
      <c r="AL34">
        <f t="shared" si="11"/>
        <v>180.41399999999999</v>
      </c>
      <c r="AM34">
        <f t="shared" si="12"/>
        <v>193.69</v>
      </c>
      <c r="AN34" s="4">
        <f t="shared" si="13"/>
        <v>2445.4780000000005</v>
      </c>
      <c r="AP34" s="2">
        <f t="shared" si="14"/>
        <v>0.9228515625</v>
      </c>
      <c r="AQ34" s="2">
        <f t="shared" si="15"/>
        <v>6.6407226562499995</v>
      </c>
      <c r="AR34" s="2">
        <f t="shared" si="16"/>
        <v>1.8725390624999998</v>
      </c>
      <c r="AS34" s="2">
        <f t="shared" si="17"/>
        <v>1.8679687499999997</v>
      </c>
      <c r="AT34" s="2">
        <f t="shared" si="18"/>
        <v>15.877734375000001</v>
      </c>
      <c r="AU34" s="2">
        <f t="shared" si="19"/>
        <v>0.95085937499999995</v>
      </c>
      <c r="AV34" s="2">
        <f t="shared" si="20"/>
        <v>4.8616992187500001</v>
      </c>
      <c r="AW34" s="2">
        <f t="shared" si="21"/>
        <v>4.6946484374999997</v>
      </c>
      <c r="AX34" s="2">
        <f t="shared" si="22"/>
        <v>2.7674999999999996</v>
      </c>
      <c r="AY34" s="2">
        <f t="shared" si="23"/>
        <v>3.5237109374999998</v>
      </c>
      <c r="AZ34" s="2">
        <f t="shared" si="24"/>
        <v>3.7830078124999997</v>
      </c>
      <c r="BA34" s="5">
        <f t="shared" si="25"/>
        <v>47.763242187499998</v>
      </c>
    </row>
    <row r="35" spans="1:53">
      <c r="A35" t="s">
        <v>2305</v>
      </c>
      <c r="B35">
        <v>51.2</v>
      </c>
      <c r="D35">
        <v>1</v>
      </c>
      <c r="E35">
        <v>86</v>
      </c>
      <c r="F35">
        <v>11</v>
      </c>
      <c r="G35">
        <v>2</v>
      </c>
      <c r="H35">
        <v>74</v>
      </c>
      <c r="I35">
        <v>1</v>
      </c>
      <c r="J35">
        <v>133</v>
      </c>
      <c r="K35">
        <v>20</v>
      </c>
      <c r="L35">
        <v>4</v>
      </c>
      <c r="M35">
        <v>4</v>
      </c>
      <c r="N35">
        <v>28</v>
      </c>
      <c r="O35">
        <f t="shared" si="1"/>
        <v>364</v>
      </c>
      <c r="Q35" s="1">
        <v>3.0000000000000001E-3</v>
      </c>
      <c r="R35" s="1">
        <v>5.7000000000000002E-3</v>
      </c>
      <c r="S35" s="1">
        <v>2.8999999999999998E-3</v>
      </c>
      <c r="T35" s="1">
        <v>5.9999999999999995E-4</v>
      </c>
      <c r="U35" s="1">
        <v>5.4000000000000003E-3</v>
      </c>
      <c r="V35" s="1">
        <v>1.1999999999999999E-3</v>
      </c>
      <c r="W35" s="1">
        <v>5.7000000000000002E-3</v>
      </c>
      <c r="X35" s="1">
        <v>4.1999999999999997E-3</v>
      </c>
      <c r="Y35" s="1">
        <v>3.5999999999999999E-3</v>
      </c>
      <c r="Z35" s="1">
        <v>4.1000000000000003E-3</v>
      </c>
      <c r="AA35" s="1">
        <v>3.5000000000000001E-3</v>
      </c>
      <c r="AC35">
        <f t="shared" si="2"/>
        <v>47.25</v>
      </c>
      <c r="AD35">
        <f t="shared" si="3"/>
        <v>340.005</v>
      </c>
      <c r="AE35">
        <f t="shared" si="4"/>
        <v>95.873999999999995</v>
      </c>
      <c r="AF35">
        <f t="shared" si="5"/>
        <v>95.639999999999986</v>
      </c>
      <c r="AG35">
        <f t="shared" si="6"/>
        <v>860.76</v>
      </c>
      <c r="AH35">
        <f t="shared" si="7"/>
        <v>48.683999999999997</v>
      </c>
      <c r="AI35">
        <f t="shared" si="8"/>
        <v>248.91900000000001</v>
      </c>
      <c r="AJ35">
        <f t="shared" si="9"/>
        <v>240.36599999999999</v>
      </c>
      <c r="AK35">
        <f t="shared" si="10"/>
        <v>141.696</v>
      </c>
      <c r="AL35">
        <f t="shared" si="11"/>
        <v>189.66600000000003</v>
      </c>
      <c r="AM35">
        <f t="shared" si="12"/>
        <v>193.69</v>
      </c>
      <c r="AN35" s="4">
        <f t="shared" si="13"/>
        <v>2502.5500000000002</v>
      </c>
      <c r="AP35" s="2">
        <f t="shared" si="14"/>
        <v>0.9228515625</v>
      </c>
      <c r="AQ35" s="2">
        <f t="shared" si="15"/>
        <v>6.6407226562499995</v>
      </c>
      <c r="AR35" s="2">
        <f t="shared" si="16"/>
        <v>1.8725390624999998</v>
      </c>
      <c r="AS35" s="2">
        <f t="shared" si="17"/>
        <v>1.8679687499999997</v>
      </c>
      <c r="AT35" s="2">
        <f t="shared" si="18"/>
        <v>16.811718749999997</v>
      </c>
      <c r="AU35" s="2">
        <f t="shared" si="19"/>
        <v>0.95085937499999995</v>
      </c>
      <c r="AV35" s="2">
        <f t="shared" si="20"/>
        <v>4.8616992187500001</v>
      </c>
      <c r="AW35" s="2">
        <f t="shared" si="21"/>
        <v>4.6946484374999997</v>
      </c>
      <c r="AX35" s="2">
        <f t="shared" si="22"/>
        <v>2.7674999999999996</v>
      </c>
      <c r="AY35" s="2">
        <f t="shared" si="23"/>
        <v>3.7044140625000002</v>
      </c>
      <c r="AZ35" s="2">
        <f t="shared" si="24"/>
        <v>3.7830078124999997</v>
      </c>
      <c r="BA35" s="5">
        <f t="shared" si="25"/>
        <v>48.877929687499993</v>
      </c>
    </row>
    <row r="36" spans="1:53">
      <c r="A36" t="s">
        <v>2306</v>
      </c>
      <c r="B36">
        <v>51.2</v>
      </c>
      <c r="D36">
        <v>1</v>
      </c>
      <c r="E36">
        <v>88</v>
      </c>
      <c r="F36">
        <v>6</v>
      </c>
      <c r="G36">
        <v>2</v>
      </c>
      <c r="H36">
        <v>76</v>
      </c>
      <c r="I36">
        <v>2</v>
      </c>
      <c r="J36">
        <v>113</v>
      </c>
      <c r="K36">
        <v>18</v>
      </c>
      <c r="L36">
        <v>5</v>
      </c>
      <c r="M36">
        <v>3</v>
      </c>
      <c r="N36">
        <v>25</v>
      </c>
      <c r="O36">
        <f t="shared" si="1"/>
        <v>339</v>
      </c>
      <c r="Q36" s="1">
        <v>3.0000000000000001E-3</v>
      </c>
      <c r="R36" s="1">
        <v>5.7000000000000002E-3</v>
      </c>
      <c r="S36" s="1">
        <v>2.8999999999999998E-3</v>
      </c>
      <c r="T36" s="1">
        <v>5.9999999999999995E-4</v>
      </c>
      <c r="U36" s="1">
        <v>5.1000000000000004E-3</v>
      </c>
      <c r="V36" s="1">
        <v>1.1999999999999999E-3</v>
      </c>
      <c r="W36" s="1">
        <v>5.5999999999999999E-3</v>
      </c>
      <c r="X36" s="1">
        <v>4.1999999999999997E-3</v>
      </c>
      <c r="Y36" s="1">
        <v>3.5999999999999999E-3</v>
      </c>
      <c r="Z36" s="1">
        <v>3.0999999999999999E-3</v>
      </c>
      <c r="AA36" s="1">
        <v>3.5000000000000001E-3</v>
      </c>
      <c r="AC36">
        <f t="shared" si="2"/>
        <v>47.25</v>
      </c>
      <c r="AD36">
        <f t="shared" si="3"/>
        <v>340.005</v>
      </c>
      <c r="AE36">
        <f t="shared" si="4"/>
        <v>95.873999999999995</v>
      </c>
      <c r="AF36">
        <f t="shared" si="5"/>
        <v>95.639999999999986</v>
      </c>
      <c r="AG36">
        <f t="shared" si="6"/>
        <v>812.94</v>
      </c>
      <c r="AH36">
        <f t="shared" si="7"/>
        <v>48.683999999999997</v>
      </c>
      <c r="AI36">
        <f t="shared" si="8"/>
        <v>244.55199999999999</v>
      </c>
      <c r="AJ36">
        <f t="shared" si="9"/>
        <v>240.36599999999999</v>
      </c>
      <c r="AK36">
        <f t="shared" si="10"/>
        <v>141.696</v>
      </c>
      <c r="AL36">
        <f t="shared" si="11"/>
        <v>143.40600000000001</v>
      </c>
      <c r="AM36">
        <f t="shared" si="12"/>
        <v>193.69</v>
      </c>
      <c r="AN36" s="4">
        <f t="shared" si="13"/>
        <v>2404.1030000000001</v>
      </c>
      <c r="AP36" s="2">
        <f t="shared" si="14"/>
        <v>0.9228515625</v>
      </c>
      <c r="AQ36" s="2">
        <f t="shared" si="15"/>
        <v>6.6407226562499995</v>
      </c>
      <c r="AR36" s="2">
        <f t="shared" si="16"/>
        <v>1.8725390624999998</v>
      </c>
      <c r="AS36" s="2">
        <f t="shared" si="17"/>
        <v>1.8679687499999997</v>
      </c>
      <c r="AT36" s="2">
        <f t="shared" si="18"/>
        <v>15.877734375000001</v>
      </c>
      <c r="AU36" s="2">
        <f t="shared" si="19"/>
        <v>0.95085937499999995</v>
      </c>
      <c r="AV36" s="2">
        <f t="shared" si="20"/>
        <v>4.77640625</v>
      </c>
      <c r="AW36" s="2">
        <f t="shared" si="21"/>
        <v>4.6946484374999997</v>
      </c>
      <c r="AX36" s="2">
        <f t="shared" si="22"/>
        <v>2.7674999999999996</v>
      </c>
      <c r="AY36" s="2">
        <f t="shared" si="23"/>
        <v>2.8008984374999999</v>
      </c>
      <c r="AZ36" s="2">
        <f t="shared" si="24"/>
        <v>3.7830078124999997</v>
      </c>
      <c r="BA36" s="5">
        <f t="shared" si="25"/>
        <v>46.955136718750005</v>
      </c>
    </row>
    <row r="37" spans="1:53">
      <c r="A37" t="s">
        <v>2307</v>
      </c>
      <c r="B37">
        <v>51.2</v>
      </c>
      <c r="E37">
        <v>74</v>
      </c>
      <c r="F37">
        <v>12</v>
      </c>
      <c r="G37">
        <v>2</v>
      </c>
      <c r="H37">
        <v>78</v>
      </c>
      <c r="I37">
        <v>1</v>
      </c>
      <c r="J37">
        <v>99</v>
      </c>
      <c r="K37">
        <v>19</v>
      </c>
      <c r="L37">
        <v>4</v>
      </c>
      <c r="M37">
        <v>3</v>
      </c>
      <c r="N37">
        <v>26</v>
      </c>
      <c r="O37">
        <f t="shared" si="1"/>
        <v>318</v>
      </c>
      <c r="R37" s="1">
        <v>5.7000000000000002E-3</v>
      </c>
      <c r="S37" s="1">
        <v>2.8999999999999998E-3</v>
      </c>
      <c r="T37" s="1">
        <v>5.9999999999999995E-4</v>
      </c>
      <c r="U37" s="1">
        <v>5.1000000000000004E-3</v>
      </c>
      <c r="V37" s="1">
        <v>1.1999999999999999E-3</v>
      </c>
      <c r="W37" s="1">
        <v>4.4999999999999997E-3</v>
      </c>
      <c r="X37" s="1">
        <v>4.1999999999999997E-3</v>
      </c>
      <c r="Y37" s="1">
        <v>3.5999999999999999E-3</v>
      </c>
      <c r="Z37" s="1">
        <v>3.0999999999999999E-3</v>
      </c>
      <c r="AA37" s="1">
        <v>3.5000000000000001E-3</v>
      </c>
      <c r="AC37">
        <f t="shared" si="2"/>
        <v>0</v>
      </c>
      <c r="AD37">
        <f t="shared" si="3"/>
        <v>340.005</v>
      </c>
      <c r="AE37">
        <f t="shared" si="4"/>
        <v>95.873999999999995</v>
      </c>
      <c r="AF37">
        <f t="shared" si="5"/>
        <v>95.639999999999986</v>
      </c>
      <c r="AG37">
        <f t="shared" si="6"/>
        <v>812.94</v>
      </c>
      <c r="AH37">
        <f t="shared" si="7"/>
        <v>48.683999999999997</v>
      </c>
      <c r="AI37">
        <f t="shared" si="8"/>
        <v>196.51499999999999</v>
      </c>
      <c r="AJ37">
        <f t="shared" si="9"/>
        <v>240.36599999999999</v>
      </c>
      <c r="AK37">
        <f t="shared" si="10"/>
        <v>141.696</v>
      </c>
      <c r="AL37">
        <f t="shared" si="11"/>
        <v>143.40600000000001</v>
      </c>
      <c r="AM37">
        <f t="shared" si="12"/>
        <v>193.69</v>
      </c>
      <c r="AN37" s="4">
        <f t="shared" si="13"/>
        <v>2308.8159999999998</v>
      </c>
      <c r="AP37" s="2">
        <f t="shared" si="14"/>
        <v>0</v>
      </c>
      <c r="AQ37" s="2">
        <f t="shared" si="15"/>
        <v>6.6407226562499995</v>
      </c>
      <c r="AR37" s="2">
        <f t="shared" si="16"/>
        <v>1.8725390624999998</v>
      </c>
      <c r="AS37" s="2">
        <f t="shared" si="17"/>
        <v>1.8679687499999997</v>
      </c>
      <c r="AT37" s="2">
        <f t="shared" si="18"/>
        <v>15.877734375000001</v>
      </c>
      <c r="AU37" s="2">
        <f t="shared" si="19"/>
        <v>0.95085937499999995</v>
      </c>
      <c r="AV37" s="2">
        <f t="shared" si="20"/>
        <v>3.8381835937499997</v>
      </c>
      <c r="AW37" s="2">
        <f t="shared" si="21"/>
        <v>4.6946484374999997</v>
      </c>
      <c r="AX37" s="2">
        <f t="shared" si="22"/>
        <v>2.7674999999999996</v>
      </c>
      <c r="AY37" s="2">
        <f t="shared" si="23"/>
        <v>2.8008984374999999</v>
      </c>
      <c r="AZ37" s="2">
        <f t="shared" si="24"/>
        <v>3.7830078124999997</v>
      </c>
      <c r="BA37" s="5">
        <f t="shared" si="25"/>
        <v>45.0940625</v>
      </c>
    </row>
    <row r="38" spans="1:53">
      <c r="A38" t="s">
        <v>2308</v>
      </c>
      <c r="B38">
        <v>51.2</v>
      </c>
      <c r="E38">
        <v>75</v>
      </c>
      <c r="F38">
        <v>8</v>
      </c>
      <c r="G38">
        <v>2</v>
      </c>
      <c r="H38">
        <v>75</v>
      </c>
      <c r="I38">
        <v>1</v>
      </c>
      <c r="J38">
        <v>101</v>
      </c>
      <c r="K38">
        <v>20</v>
      </c>
      <c r="L38">
        <v>4</v>
      </c>
      <c r="M38">
        <v>3</v>
      </c>
      <c r="N38">
        <v>24</v>
      </c>
      <c r="O38">
        <f t="shared" si="1"/>
        <v>313</v>
      </c>
      <c r="R38" s="1">
        <v>5.7000000000000002E-3</v>
      </c>
      <c r="S38" s="1">
        <v>2.8999999999999998E-3</v>
      </c>
      <c r="T38" s="1">
        <v>5.9999999999999995E-4</v>
      </c>
      <c r="U38" s="1">
        <v>5.1000000000000004E-3</v>
      </c>
      <c r="V38" s="1">
        <v>1.1999999999999999E-3</v>
      </c>
      <c r="W38" s="1">
        <v>4.4999999999999997E-3</v>
      </c>
      <c r="X38" s="1">
        <v>4.1999999999999997E-3</v>
      </c>
      <c r="Y38" s="1">
        <v>3.5999999999999999E-3</v>
      </c>
      <c r="Z38" s="1">
        <v>3.0999999999999999E-3</v>
      </c>
      <c r="AA38" s="1">
        <v>3.5000000000000001E-3</v>
      </c>
      <c r="AC38">
        <f t="shared" si="2"/>
        <v>0</v>
      </c>
      <c r="AD38">
        <f t="shared" si="3"/>
        <v>340.005</v>
      </c>
      <c r="AE38">
        <f t="shared" si="4"/>
        <v>95.873999999999995</v>
      </c>
      <c r="AF38">
        <f t="shared" si="5"/>
        <v>95.639999999999986</v>
      </c>
      <c r="AG38">
        <f t="shared" si="6"/>
        <v>812.94</v>
      </c>
      <c r="AH38">
        <f t="shared" si="7"/>
        <v>48.683999999999997</v>
      </c>
      <c r="AI38">
        <f t="shared" si="8"/>
        <v>196.51499999999999</v>
      </c>
      <c r="AJ38">
        <f t="shared" si="9"/>
        <v>240.36599999999999</v>
      </c>
      <c r="AK38">
        <f t="shared" si="10"/>
        <v>141.696</v>
      </c>
      <c r="AL38">
        <f t="shared" si="11"/>
        <v>143.40600000000001</v>
      </c>
      <c r="AM38">
        <f t="shared" si="12"/>
        <v>193.69</v>
      </c>
      <c r="AN38" s="4">
        <f t="shared" si="13"/>
        <v>2308.8159999999998</v>
      </c>
      <c r="AP38" s="2">
        <f t="shared" si="14"/>
        <v>0</v>
      </c>
      <c r="AQ38" s="2">
        <f t="shared" si="15"/>
        <v>6.6407226562499995</v>
      </c>
      <c r="AR38" s="2">
        <f t="shared" si="16"/>
        <v>1.8725390624999998</v>
      </c>
      <c r="AS38" s="2">
        <f t="shared" si="17"/>
        <v>1.8679687499999997</v>
      </c>
      <c r="AT38" s="2">
        <f t="shared" si="18"/>
        <v>15.877734375000001</v>
      </c>
      <c r="AU38" s="2">
        <f t="shared" si="19"/>
        <v>0.95085937499999995</v>
      </c>
      <c r="AV38" s="2">
        <f t="shared" si="20"/>
        <v>3.8381835937499997</v>
      </c>
      <c r="AW38" s="2">
        <f t="shared" si="21"/>
        <v>4.6946484374999997</v>
      </c>
      <c r="AX38" s="2">
        <f t="shared" si="22"/>
        <v>2.7674999999999996</v>
      </c>
      <c r="AY38" s="2">
        <f t="shared" si="23"/>
        <v>2.8008984374999999</v>
      </c>
      <c r="AZ38" s="2">
        <f t="shared" si="24"/>
        <v>3.7830078124999997</v>
      </c>
      <c r="BA38" s="5">
        <f t="shared" si="25"/>
        <v>45.0940625</v>
      </c>
    </row>
    <row r="39" spans="1:53">
      <c r="A39" t="s">
        <v>2309</v>
      </c>
      <c r="B39">
        <v>51.2</v>
      </c>
      <c r="D39">
        <v>1</v>
      </c>
      <c r="E39">
        <v>83</v>
      </c>
      <c r="F39">
        <v>8</v>
      </c>
      <c r="G39">
        <v>2</v>
      </c>
      <c r="H39">
        <v>72</v>
      </c>
      <c r="I39">
        <v>1</v>
      </c>
      <c r="J39">
        <v>93</v>
      </c>
      <c r="K39">
        <v>19</v>
      </c>
      <c r="L39">
        <v>4</v>
      </c>
      <c r="M39">
        <v>3</v>
      </c>
      <c r="N39">
        <v>25</v>
      </c>
      <c r="O39">
        <f t="shared" si="1"/>
        <v>311</v>
      </c>
      <c r="Q39" s="1">
        <v>3.0000000000000001E-3</v>
      </c>
      <c r="R39" s="1">
        <v>5.7000000000000002E-3</v>
      </c>
      <c r="S39" s="1">
        <v>2.8999999999999998E-3</v>
      </c>
      <c r="T39" s="1">
        <v>5.9999999999999995E-4</v>
      </c>
      <c r="U39" s="1">
        <v>5.1000000000000004E-3</v>
      </c>
      <c r="V39" s="1">
        <v>1.1999999999999999E-3</v>
      </c>
      <c r="W39" s="1">
        <v>4.4999999999999997E-3</v>
      </c>
      <c r="X39" s="1">
        <v>4.1999999999999997E-3</v>
      </c>
      <c r="Y39" s="1">
        <v>3.5999999999999999E-3</v>
      </c>
      <c r="Z39" s="1">
        <v>3.0999999999999999E-3</v>
      </c>
      <c r="AA39" s="1">
        <v>3.5000000000000001E-3</v>
      </c>
      <c r="AC39">
        <f t="shared" si="2"/>
        <v>47.25</v>
      </c>
      <c r="AD39">
        <f t="shared" si="3"/>
        <v>340.005</v>
      </c>
      <c r="AE39">
        <f t="shared" si="4"/>
        <v>95.873999999999995</v>
      </c>
      <c r="AF39">
        <f t="shared" si="5"/>
        <v>95.639999999999986</v>
      </c>
      <c r="AG39">
        <f t="shared" si="6"/>
        <v>812.94</v>
      </c>
      <c r="AH39">
        <f t="shared" si="7"/>
        <v>48.683999999999997</v>
      </c>
      <c r="AI39">
        <f t="shared" si="8"/>
        <v>196.51499999999999</v>
      </c>
      <c r="AJ39">
        <f t="shared" si="9"/>
        <v>240.36599999999999</v>
      </c>
      <c r="AK39">
        <f t="shared" si="10"/>
        <v>141.696</v>
      </c>
      <c r="AL39">
        <f t="shared" si="11"/>
        <v>143.40600000000001</v>
      </c>
      <c r="AM39">
        <f t="shared" si="12"/>
        <v>193.69</v>
      </c>
      <c r="AN39" s="4">
        <f t="shared" si="13"/>
        <v>2356.0659999999998</v>
      </c>
      <c r="AP39" s="2">
        <f t="shared" si="14"/>
        <v>0.9228515625</v>
      </c>
      <c r="AQ39" s="2">
        <f t="shared" si="15"/>
        <v>6.6407226562499995</v>
      </c>
      <c r="AR39" s="2">
        <f t="shared" si="16"/>
        <v>1.8725390624999998</v>
      </c>
      <c r="AS39" s="2">
        <f t="shared" si="17"/>
        <v>1.8679687499999997</v>
      </c>
      <c r="AT39" s="2">
        <f t="shared" si="18"/>
        <v>15.877734375000001</v>
      </c>
      <c r="AU39" s="2">
        <f t="shared" si="19"/>
        <v>0.95085937499999995</v>
      </c>
      <c r="AV39" s="2">
        <f t="shared" si="20"/>
        <v>3.8381835937499997</v>
      </c>
      <c r="AW39" s="2">
        <f t="shared" si="21"/>
        <v>4.6946484374999997</v>
      </c>
      <c r="AX39" s="2">
        <f t="shared" si="22"/>
        <v>2.7674999999999996</v>
      </c>
      <c r="AY39" s="2">
        <f t="shared" si="23"/>
        <v>2.8008984374999999</v>
      </c>
      <c r="AZ39" s="2">
        <f t="shared" si="24"/>
        <v>3.7830078124999997</v>
      </c>
      <c r="BA39" s="5">
        <f t="shared" si="25"/>
        <v>46.0169140625</v>
      </c>
    </row>
    <row r="40" spans="1:53">
      <c r="A40" t="s">
        <v>2310</v>
      </c>
      <c r="B40">
        <v>51.2</v>
      </c>
      <c r="E40">
        <v>83</v>
      </c>
      <c r="F40">
        <v>10</v>
      </c>
      <c r="G40">
        <v>2</v>
      </c>
      <c r="H40">
        <v>68</v>
      </c>
      <c r="I40">
        <v>1</v>
      </c>
      <c r="J40">
        <v>93</v>
      </c>
      <c r="K40">
        <v>20</v>
      </c>
      <c r="L40">
        <v>4</v>
      </c>
      <c r="M40">
        <v>3</v>
      </c>
      <c r="N40">
        <v>24</v>
      </c>
      <c r="O40">
        <f t="shared" si="1"/>
        <v>308</v>
      </c>
      <c r="R40" s="1">
        <v>4.8999999999999998E-3</v>
      </c>
      <c r="S40" s="1">
        <v>4.3E-3</v>
      </c>
      <c r="T40" s="1">
        <v>5.9999999999999995E-4</v>
      </c>
      <c r="U40" s="1">
        <v>5.1000000000000004E-3</v>
      </c>
      <c r="V40" s="1">
        <v>1.1999999999999999E-3</v>
      </c>
      <c r="W40" s="1">
        <v>4.4999999999999997E-3</v>
      </c>
      <c r="X40" s="1">
        <v>4.1999999999999997E-3</v>
      </c>
      <c r="Y40" s="1">
        <v>3.5999999999999999E-3</v>
      </c>
      <c r="Z40" s="1">
        <v>3.0999999999999999E-3</v>
      </c>
      <c r="AA40" s="1">
        <v>3.5000000000000001E-3</v>
      </c>
      <c r="AC40">
        <f t="shared" si="2"/>
        <v>0</v>
      </c>
      <c r="AD40">
        <f t="shared" si="3"/>
        <v>292.28499999999997</v>
      </c>
      <c r="AE40">
        <f t="shared" si="4"/>
        <v>142.15799999999999</v>
      </c>
      <c r="AF40">
        <f t="shared" si="5"/>
        <v>95.639999999999986</v>
      </c>
      <c r="AG40">
        <f t="shared" si="6"/>
        <v>812.94</v>
      </c>
      <c r="AH40">
        <f t="shared" si="7"/>
        <v>48.683999999999997</v>
      </c>
      <c r="AI40">
        <f t="shared" si="8"/>
        <v>196.51499999999999</v>
      </c>
      <c r="AJ40">
        <f t="shared" si="9"/>
        <v>240.36599999999999</v>
      </c>
      <c r="AK40">
        <f t="shared" si="10"/>
        <v>141.696</v>
      </c>
      <c r="AL40">
        <f t="shared" si="11"/>
        <v>143.40600000000001</v>
      </c>
      <c r="AM40">
        <f t="shared" si="12"/>
        <v>193.69</v>
      </c>
      <c r="AN40" s="4">
        <f t="shared" si="13"/>
        <v>2307.38</v>
      </c>
      <c r="AP40" s="2">
        <f t="shared" si="14"/>
        <v>0</v>
      </c>
      <c r="AQ40" s="2">
        <f t="shared" si="15"/>
        <v>5.7086914062499989</v>
      </c>
      <c r="AR40" s="2">
        <f t="shared" si="16"/>
        <v>2.7765234374999994</v>
      </c>
      <c r="AS40" s="2">
        <f t="shared" si="17"/>
        <v>1.8679687499999997</v>
      </c>
      <c r="AT40" s="2">
        <f t="shared" si="18"/>
        <v>15.877734375000001</v>
      </c>
      <c r="AU40" s="2">
        <f t="shared" si="19"/>
        <v>0.95085937499999995</v>
      </c>
      <c r="AV40" s="2">
        <f t="shared" si="20"/>
        <v>3.8381835937499997</v>
      </c>
      <c r="AW40" s="2">
        <f t="shared" si="21"/>
        <v>4.6946484374999997</v>
      </c>
      <c r="AX40" s="2">
        <f t="shared" si="22"/>
        <v>2.7674999999999996</v>
      </c>
      <c r="AY40" s="2">
        <f t="shared" si="23"/>
        <v>2.8008984374999999</v>
      </c>
      <c r="AZ40" s="2">
        <f t="shared" si="24"/>
        <v>3.7830078124999997</v>
      </c>
      <c r="BA40" s="5">
        <f t="shared" si="25"/>
        <v>45.066015624999999</v>
      </c>
    </row>
    <row r="41" spans="1:53">
      <c r="A41" t="s">
        <v>2311</v>
      </c>
      <c r="B41">
        <v>51.2</v>
      </c>
      <c r="D41">
        <v>1</v>
      </c>
      <c r="E41">
        <v>91</v>
      </c>
      <c r="F41">
        <v>10</v>
      </c>
      <c r="G41">
        <v>2</v>
      </c>
      <c r="H41">
        <v>81</v>
      </c>
      <c r="I41">
        <v>2</v>
      </c>
      <c r="J41">
        <v>97</v>
      </c>
      <c r="K41">
        <v>19</v>
      </c>
      <c r="L41">
        <v>4</v>
      </c>
      <c r="M41">
        <v>3</v>
      </c>
      <c r="N41">
        <v>26</v>
      </c>
      <c r="O41">
        <f t="shared" si="1"/>
        <v>336</v>
      </c>
      <c r="Q41" s="1">
        <v>3.0000000000000001E-3</v>
      </c>
      <c r="R41" s="1">
        <v>4.8999999999999998E-3</v>
      </c>
      <c r="S41" s="1">
        <v>4.3E-3</v>
      </c>
      <c r="T41" s="1">
        <v>5.9999999999999995E-4</v>
      </c>
      <c r="U41" s="1">
        <v>5.1000000000000004E-3</v>
      </c>
      <c r="V41" s="1">
        <v>1.1999999999999999E-3</v>
      </c>
      <c r="W41" s="1">
        <v>4.4999999999999997E-3</v>
      </c>
      <c r="X41" s="1">
        <v>4.1999999999999997E-3</v>
      </c>
      <c r="Y41" s="1">
        <v>3.5999999999999999E-3</v>
      </c>
      <c r="Z41" s="1">
        <v>3.0999999999999999E-3</v>
      </c>
      <c r="AA41" s="1">
        <v>3.5000000000000001E-3</v>
      </c>
      <c r="AC41">
        <f t="shared" si="2"/>
        <v>47.25</v>
      </c>
      <c r="AD41">
        <f t="shared" si="3"/>
        <v>292.28499999999997</v>
      </c>
      <c r="AE41">
        <f t="shared" si="4"/>
        <v>142.15799999999999</v>
      </c>
      <c r="AF41">
        <f t="shared" si="5"/>
        <v>95.639999999999986</v>
      </c>
      <c r="AG41">
        <f t="shared" si="6"/>
        <v>812.94</v>
      </c>
      <c r="AH41">
        <f t="shared" si="7"/>
        <v>48.683999999999997</v>
      </c>
      <c r="AI41">
        <f t="shared" si="8"/>
        <v>196.51499999999999</v>
      </c>
      <c r="AJ41">
        <f t="shared" si="9"/>
        <v>240.36599999999999</v>
      </c>
      <c r="AK41">
        <f t="shared" si="10"/>
        <v>141.696</v>
      </c>
      <c r="AL41">
        <f t="shared" si="11"/>
        <v>143.40600000000001</v>
      </c>
      <c r="AM41">
        <f t="shared" si="12"/>
        <v>193.69</v>
      </c>
      <c r="AN41" s="4">
        <f t="shared" si="13"/>
        <v>2354.63</v>
      </c>
      <c r="AP41" s="2">
        <f t="shared" si="14"/>
        <v>0.9228515625</v>
      </c>
      <c r="AQ41" s="2">
        <f t="shared" si="15"/>
        <v>5.7086914062499989</v>
      </c>
      <c r="AR41" s="2">
        <f t="shared" si="16"/>
        <v>2.7765234374999994</v>
      </c>
      <c r="AS41" s="2">
        <f t="shared" si="17"/>
        <v>1.8679687499999997</v>
      </c>
      <c r="AT41" s="2">
        <f t="shared" si="18"/>
        <v>15.877734375000001</v>
      </c>
      <c r="AU41" s="2">
        <f t="shared" si="19"/>
        <v>0.95085937499999995</v>
      </c>
      <c r="AV41" s="2">
        <f t="shared" si="20"/>
        <v>3.8381835937499997</v>
      </c>
      <c r="AW41" s="2">
        <f t="shared" si="21"/>
        <v>4.6946484374999997</v>
      </c>
      <c r="AX41" s="2">
        <f t="shared" si="22"/>
        <v>2.7674999999999996</v>
      </c>
      <c r="AY41" s="2">
        <f t="shared" si="23"/>
        <v>2.8008984374999999</v>
      </c>
      <c r="AZ41" s="2">
        <f t="shared" si="24"/>
        <v>3.7830078124999997</v>
      </c>
      <c r="BA41" s="5">
        <f t="shared" si="25"/>
        <v>45.988867187499999</v>
      </c>
    </row>
    <row r="42" spans="1:53">
      <c r="A42" t="s">
        <v>2312</v>
      </c>
      <c r="B42">
        <v>51.2</v>
      </c>
      <c r="D42">
        <v>1</v>
      </c>
      <c r="E42">
        <v>90</v>
      </c>
      <c r="F42">
        <v>8</v>
      </c>
      <c r="G42">
        <v>2</v>
      </c>
      <c r="H42">
        <v>70</v>
      </c>
      <c r="I42">
        <v>1</v>
      </c>
      <c r="J42">
        <v>101</v>
      </c>
      <c r="K42">
        <v>23</v>
      </c>
      <c r="L42">
        <v>4</v>
      </c>
      <c r="M42">
        <v>3</v>
      </c>
      <c r="N42">
        <v>26</v>
      </c>
      <c r="O42">
        <f t="shared" si="1"/>
        <v>329</v>
      </c>
      <c r="Q42" s="1">
        <v>3.0000000000000001E-3</v>
      </c>
      <c r="R42" s="1">
        <v>4.8999999999999998E-3</v>
      </c>
      <c r="S42" s="1">
        <v>4.3E-3</v>
      </c>
      <c r="T42" s="1">
        <v>5.9999999999999995E-4</v>
      </c>
      <c r="U42" s="1">
        <v>5.1000000000000004E-3</v>
      </c>
      <c r="V42" s="1">
        <v>1.1999999999999999E-3</v>
      </c>
      <c r="W42" s="1">
        <v>4.4999999999999997E-3</v>
      </c>
      <c r="X42" s="1">
        <v>4.1999999999999997E-3</v>
      </c>
      <c r="Y42" s="1">
        <v>3.5999999999999999E-3</v>
      </c>
      <c r="Z42" s="1">
        <v>3.0999999999999999E-3</v>
      </c>
      <c r="AA42" s="1">
        <v>3.5000000000000001E-3</v>
      </c>
      <c r="AC42">
        <f t="shared" si="2"/>
        <v>47.25</v>
      </c>
      <c r="AD42">
        <f t="shared" si="3"/>
        <v>292.28499999999997</v>
      </c>
      <c r="AE42">
        <f t="shared" si="4"/>
        <v>142.15799999999999</v>
      </c>
      <c r="AF42">
        <f t="shared" si="5"/>
        <v>95.639999999999986</v>
      </c>
      <c r="AG42">
        <f t="shared" si="6"/>
        <v>812.94</v>
      </c>
      <c r="AH42">
        <f t="shared" si="7"/>
        <v>48.683999999999997</v>
      </c>
      <c r="AI42">
        <f t="shared" si="8"/>
        <v>196.51499999999999</v>
      </c>
      <c r="AJ42">
        <f t="shared" si="9"/>
        <v>240.36599999999999</v>
      </c>
      <c r="AK42">
        <f t="shared" si="10"/>
        <v>141.696</v>
      </c>
      <c r="AL42">
        <f t="shared" si="11"/>
        <v>143.40600000000001</v>
      </c>
      <c r="AM42">
        <f t="shared" si="12"/>
        <v>193.69</v>
      </c>
      <c r="AN42" s="4">
        <f t="shared" si="13"/>
        <v>2354.63</v>
      </c>
      <c r="AP42" s="2">
        <f t="shared" si="14"/>
        <v>0.9228515625</v>
      </c>
      <c r="AQ42" s="2">
        <f t="shared" si="15"/>
        <v>5.7086914062499989</v>
      </c>
      <c r="AR42" s="2">
        <f t="shared" si="16"/>
        <v>2.7765234374999994</v>
      </c>
      <c r="AS42" s="2">
        <f t="shared" si="17"/>
        <v>1.8679687499999997</v>
      </c>
      <c r="AT42" s="2">
        <f t="shared" si="18"/>
        <v>15.877734375000001</v>
      </c>
      <c r="AU42" s="2">
        <f t="shared" si="19"/>
        <v>0.95085937499999995</v>
      </c>
      <c r="AV42" s="2">
        <f t="shared" si="20"/>
        <v>3.8381835937499997</v>
      </c>
      <c r="AW42" s="2">
        <f t="shared" si="21"/>
        <v>4.6946484374999997</v>
      </c>
      <c r="AX42" s="2">
        <f t="shared" si="22"/>
        <v>2.7674999999999996</v>
      </c>
      <c r="AY42" s="2">
        <f t="shared" si="23"/>
        <v>2.8008984374999999</v>
      </c>
      <c r="AZ42" s="2">
        <f t="shared" si="24"/>
        <v>3.7830078124999997</v>
      </c>
      <c r="BA42" s="5">
        <f t="shared" si="25"/>
        <v>45.988867187499999</v>
      </c>
    </row>
    <row r="43" spans="1:53">
      <c r="A43" t="s">
        <v>2313</v>
      </c>
      <c r="B43">
        <v>51.2</v>
      </c>
      <c r="D43">
        <v>1</v>
      </c>
      <c r="E43">
        <v>93</v>
      </c>
      <c r="F43">
        <v>9</v>
      </c>
      <c r="G43">
        <v>2</v>
      </c>
      <c r="H43">
        <v>73</v>
      </c>
      <c r="I43">
        <v>1</v>
      </c>
      <c r="J43">
        <v>99</v>
      </c>
      <c r="K43">
        <v>20</v>
      </c>
      <c r="L43">
        <v>5</v>
      </c>
      <c r="M43">
        <v>4</v>
      </c>
      <c r="N43">
        <v>25</v>
      </c>
      <c r="O43">
        <f t="shared" si="1"/>
        <v>332</v>
      </c>
      <c r="Q43" s="1">
        <v>3.0000000000000001E-3</v>
      </c>
      <c r="R43" s="1">
        <v>4.8999999999999998E-3</v>
      </c>
      <c r="S43" s="1">
        <v>4.3E-3</v>
      </c>
      <c r="T43" s="1">
        <v>5.9999999999999995E-4</v>
      </c>
      <c r="U43" s="1">
        <v>5.1000000000000004E-3</v>
      </c>
      <c r="V43" s="1">
        <v>1.1999999999999999E-3</v>
      </c>
      <c r="W43" s="1">
        <v>4.4999999999999997E-3</v>
      </c>
      <c r="X43" s="1">
        <v>4.1999999999999997E-3</v>
      </c>
      <c r="Y43" s="1">
        <v>3.8E-3</v>
      </c>
      <c r="Z43" s="1">
        <v>3.5000000000000001E-3</v>
      </c>
      <c r="AA43" s="1">
        <v>3.5000000000000001E-3</v>
      </c>
      <c r="AC43">
        <f t="shared" si="2"/>
        <v>47.25</v>
      </c>
      <c r="AD43">
        <f t="shared" si="3"/>
        <v>292.28499999999997</v>
      </c>
      <c r="AE43">
        <f t="shared" si="4"/>
        <v>142.15799999999999</v>
      </c>
      <c r="AF43">
        <f t="shared" si="5"/>
        <v>95.639999999999986</v>
      </c>
      <c r="AG43">
        <f t="shared" si="6"/>
        <v>812.94</v>
      </c>
      <c r="AH43">
        <f t="shared" si="7"/>
        <v>48.683999999999997</v>
      </c>
      <c r="AI43">
        <f t="shared" si="8"/>
        <v>196.51499999999999</v>
      </c>
      <c r="AJ43">
        <f t="shared" si="9"/>
        <v>240.36599999999999</v>
      </c>
      <c r="AK43">
        <f t="shared" si="10"/>
        <v>149.56800000000001</v>
      </c>
      <c r="AL43">
        <f t="shared" si="11"/>
        <v>161.91</v>
      </c>
      <c r="AM43">
        <f t="shared" si="12"/>
        <v>193.69</v>
      </c>
      <c r="AN43" s="4">
        <f t="shared" si="13"/>
        <v>2381.0060000000003</v>
      </c>
      <c r="AP43" s="2">
        <f t="shared" si="14"/>
        <v>0.9228515625</v>
      </c>
      <c r="AQ43" s="2">
        <f t="shared" si="15"/>
        <v>5.7086914062499989</v>
      </c>
      <c r="AR43" s="2">
        <f t="shared" si="16"/>
        <v>2.7765234374999994</v>
      </c>
      <c r="AS43" s="2">
        <f t="shared" si="17"/>
        <v>1.8679687499999997</v>
      </c>
      <c r="AT43" s="2">
        <f t="shared" si="18"/>
        <v>15.877734375000001</v>
      </c>
      <c r="AU43" s="2">
        <f t="shared" si="19"/>
        <v>0.95085937499999995</v>
      </c>
      <c r="AV43" s="2">
        <f t="shared" si="20"/>
        <v>3.8381835937499997</v>
      </c>
      <c r="AW43" s="2">
        <f t="shared" si="21"/>
        <v>4.6946484374999997</v>
      </c>
      <c r="AX43" s="2">
        <f t="shared" si="22"/>
        <v>2.9212500000000001</v>
      </c>
      <c r="AY43" s="2">
        <f t="shared" si="23"/>
        <v>3.1623046874999998</v>
      </c>
      <c r="AZ43" s="2">
        <f t="shared" si="24"/>
        <v>3.7830078124999997</v>
      </c>
      <c r="BA43" s="5">
        <f t="shared" si="25"/>
        <v>46.504023437499995</v>
      </c>
    </row>
    <row r="44" spans="1:53">
      <c r="A44" t="s">
        <v>2314</v>
      </c>
      <c r="B44">
        <v>51.2</v>
      </c>
      <c r="D44">
        <v>1</v>
      </c>
      <c r="E44">
        <v>80</v>
      </c>
      <c r="F44">
        <v>8</v>
      </c>
      <c r="G44">
        <v>2</v>
      </c>
      <c r="H44">
        <v>72</v>
      </c>
      <c r="I44">
        <v>1</v>
      </c>
      <c r="J44">
        <v>97</v>
      </c>
      <c r="K44">
        <v>19</v>
      </c>
      <c r="L44">
        <v>5</v>
      </c>
      <c r="M44">
        <v>3</v>
      </c>
      <c r="N44">
        <v>23</v>
      </c>
      <c r="O44">
        <f t="shared" si="1"/>
        <v>311</v>
      </c>
      <c r="Q44" s="1">
        <v>3.0000000000000001E-3</v>
      </c>
      <c r="R44" s="1">
        <v>4.8999999999999998E-3</v>
      </c>
      <c r="S44" s="1">
        <v>4.3E-3</v>
      </c>
      <c r="T44" s="1">
        <v>5.9999999999999995E-4</v>
      </c>
      <c r="U44" s="1">
        <v>5.1000000000000004E-3</v>
      </c>
      <c r="V44" s="1">
        <v>1.1999999999999999E-3</v>
      </c>
      <c r="W44" s="1">
        <v>4.4999999999999997E-3</v>
      </c>
      <c r="X44" s="1">
        <v>4.1999999999999997E-3</v>
      </c>
      <c r="Y44" s="1">
        <v>3.8E-3</v>
      </c>
      <c r="Z44" s="1">
        <v>3.0999999999999999E-3</v>
      </c>
      <c r="AA44" s="1">
        <v>3.5000000000000001E-3</v>
      </c>
      <c r="AC44">
        <f t="shared" si="2"/>
        <v>47.25</v>
      </c>
      <c r="AD44">
        <f t="shared" si="3"/>
        <v>292.28499999999997</v>
      </c>
      <c r="AE44">
        <f t="shared" si="4"/>
        <v>142.15799999999999</v>
      </c>
      <c r="AF44">
        <f t="shared" si="5"/>
        <v>95.639999999999986</v>
      </c>
      <c r="AG44">
        <f t="shared" si="6"/>
        <v>812.94</v>
      </c>
      <c r="AH44">
        <f t="shared" si="7"/>
        <v>48.683999999999997</v>
      </c>
      <c r="AI44">
        <f t="shared" si="8"/>
        <v>196.51499999999999</v>
      </c>
      <c r="AJ44">
        <f t="shared" si="9"/>
        <v>240.36599999999999</v>
      </c>
      <c r="AK44">
        <f t="shared" si="10"/>
        <v>149.56800000000001</v>
      </c>
      <c r="AL44">
        <f t="shared" si="11"/>
        <v>143.40600000000001</v>
      </c>
      <c r="AM44">
        <f t="shared" si="12"/>
        <v>193.69</v>
      </c>
      <c r="AN44" s="4">
        <f t="shared" si="13"/>
        <v>2362.5020000000004</v>
      </c>
      <c r="AP44" s="2">
        <f t="shared" si="14"/>
        <v>0.9228515625</v>
      </c>
      <c r="AQ44" s="2">
        <f t="shared" si="15"/>
        <v>5.7086914062499989</v>
      </c>
      <c r="AR44" s="2">
        <f t="shared" si="16"/>
        <v>2.7765234374999994</v>
      </c>
      <c r="AS44" s="2">
        <f t="shared" si="17"/>
        <v>1.8679687499999997</v>
      </c>
      <c r="AT44" s="2">
        <f t="shared" si="18"/>
        <v>15.877734375000001</v>
      </c>
      <c r="AU44" s="2">
        <f t="shared" si="19"/>
        <v>0.95085937499999995</v>
      </c>
      <c r="AV44" s="2">
        <f t="shared" si="20"/>
        <v>3.8381835937499997</v>
      </c>
      <c r="AW44" s="2">
        <f t="shared" si="21"/>
        <v>4.6946484374999997</v>
      </c>
      <c r="AX44" s="2">
        <f t="shared" si="22"/>
        <v>2.9212500000000001</v>
      </c>
      <c r="AY44" s="2">
        <f t="shared" si="23"/>
        <v>2.8008984374999999</v>
      </c>
      <c r="AZ44" s="2">
        <f t="shared" si="24"/>
        <v>3.7830078124999997</v>
      </c>
      <c r="BA44" s="5">
        <f t="shared" si="25"/>
        <v>46.142617187500001</v>
      </c>
    </row>
    <row r="45" spans="1:53">
      <c r="A45" t="s">
        <v>2315</v>
      </c>
      <c r="B45">
        <v>51.2</v>
      </c>
      <c r="D45">
        <v>1</v>
      </c>
      <c r="E45">
        <v>106</v>
      </c>
      <c r="F45">
        <v>11</v>
      </c>
      <c r="G45">
        <v>2</v>
      </c>
      <c r="H45">
        <v>71</v>
      </c>
      <c r="I45">
        <v>1</v>
      </c>
      <c r="J45">
        <v>103</v>
      </c>
      <c r="K45">
        <v>20</v>
      </c>
      <c r="L45">
        <v>4</v>
      </c>
      <c r="M45">
        <v>3</v>
      </c>
      <c r="N45">
        <v>30</v>
      </c>
      <c r="O45">
        <f t="shared" si="1"/>
        <v>352</v>
      </c>
      <c r="Q45" s="1">
        <v>3.0000000000000001E-3</v>
      </c>
      <c r="R45" s="1">
        <v>4.8999999999999998E-3</v>
      </c>
      <c r="S45" s="1">
        <v>4.3E-3</v>
      </c>
      <c r="T45" s="1">
        <v>5.9999999999999995E-4</v>
      </c>
      <c r="U45" s="1">
        <v>5.4000000000000003E-3</v>
      </c>
      <c r="V45" s="1">
        <v>1.1999999999999999E-3</v>
      </c>
      <c r="W45" s="1">
        <v>4.4999999999999997E-3</v>
      </c>
      <c r="X45" s="1">
        <v>4.1999999999999997E-3</v>
      </c>
      <c r="Y45" s="1">
        <v>3.5999999999999999E-3</v>
      </c>
      <c r="Z45" s="1">
        <v>3.0999999999999999E-3</v>
      </c>
      <c r="AA45" s="1">
        <v>3.5000000000000001E-3</v>
      </c>
      <c r="AC45">
        <f t="shared" si="2"/>
        <v>47.25</v>
      </c>
      <c r="AD45">
        <f t="shared" si="3"/>
        <v>292.28499999999997</v>
      </c>
      <c r="AE45">
        <f t="shared" si="4"/>
        <v>142.15799999999999</v>
      </c>
      <c r="AF45">
        <f t="shared" si="5"/>
        <v>95.639999999999986</v>
      </c>
      <c r="AG45">
        <f t="shared" si="6"/>
        <v>860.76</v>
      </c>
      <c r="AH45">
        <f t="shared" si="7"/>
        <v>48.683999999999997</v>
      </c>
      <c r="AI45">
        <f t="shared" si="8"/>
        <v>196.51499999999999</v>
      </c>
      <c r="AJ45">
        <f t="shared" si="9"/>
        <v>240.36599999999999</v>
      </c>
      <c r="AK45">
        <f t="shared" si="10"/>
        <v>141.696</v>
      </c>
      <c r="AL45">
        <f t="shared" si="11"/>
        <v>143.40600000000001</v>
      </c>
      <c r="AM45">
        <f t="shared" si="12"/>
        <v>193.69</v>
      </c>
      <c r="AN45" s="4">
        <f t="shared" si="13"/>
        <v>2402.4499999999998</v>
      </c>
      <c r="AP45" s="2">
        <f t="shared" si="14"/>
        <v>0.9228515625</v>
      </c>
      <c r="AQ45" s="2">
        <f t="shared" si="15"/>
        <v>5.7086914062499989</v>
      </c>
      <c r="AR45" s="2">
        <f t="shared" si="16"/>
        <v>2.7765234374999994</v>
      </c>
      <c r="AS45" s="2">
        <f t="shared" si="17"/>
        <v>1.8679687499999997</v>
      </c>
      <c r="AT45" s="2">
        <f t="shared" si="18"/>
        <v>16.811718749999997</v>
      </c>
      <c r="AU45" s="2">
        <f t="shared" si="19"/>
        <v>0.95085937499999995</v>
      </c>
      <c r="AV45" s="2">
        <f t="shared" si="20"/>
        <v>3.8381835937499997</v>
      </c>
      <c r="AW45" s="2">
        <f t="shared" si="21"/>
        <v>4.6946484374999997</v>
      </c>
      <c r="AX45" s="2">
        <f t="shared" si="22"/>
        <v>2.7674999999999996</v>
      </c>
      <c r="AY45" s="2">
        <f t="shared" si="23"/>
        <v>2.8008984374999999</v>
      </c>
      <c r="AZ45" s="2">
        <f t="shared" si="24"/>
        <v>3.7830078124999997</v>
      </c>
      <c r="BA45" s="5">
        <f t="shared" si="25"/>
        <v>46.9228515625</v>
      </c>
    </row>
    <row r="46" spans="1:53">
      <c r="A46" t="s">
        <v>2316</v>
      </c>
      <c r="B46">
        <v>51.2</v>
      </c>
      <c r="D46">
        <v>1</v>
      </c>
      <c r="E46">
        <v>79</v>
      </c>
      <c r="F46">
        <v>9</v>
      </c>
      <c r="G46">
        <v>2</v>
      </c>
      <c r="H46">
        <v>73</v>
      </c>
      <c r="I46">
        <v>1</v>
      </c>
      <c r="J46">
        <v>100</v>
      </c>
      <c r="K46">
        <v>20</v>
      </c>
      <c r="L46">
        <v>4</v>
      </c>
      <c r="M46">
        <v>3</v>
      </c>
      <c r="N46">
        <v>27</v>
      </c>
      <c r="O46">
        <f t="shared" si="1"/>
        <v>319</v>
      </c>
      <c r="Q46" s="1">
        <v>3.0000000000000001E-3</v>
      </c>
      <c r="R46" s="1">
        <v>4.8999999999999998E-3</v>
      </c>
      <c r="S46" s="1">
        <v>4.3E-3</v>
      </c>
      <c r="T46" s="1">
        <v>5.9999999999999995E-4</v>
      </c>
      <c r="U46" s="1">
        <v>5.1999999999999998E-3</v>
      </c>
      <c r="V46" s="1">
        <v>1.1999999999999999E-3</v>
      </c>
      <c r="W46" s="1">
        <v>4.4999999999999997E-3</v>
      </c>
      <c r="X46" s="1">
        <v>4.1999999999999997E-3</v>
      </c>
      <c r="Y46" s="1">
        <v>3.5999999999999999E-3</v>
      </c>
      <c r="Z46" s="1">
        <v>3.0999999999999999E-3</v>
      </c>
      <c r="AA46" s="1">
        <v>3.5000000000000001E-3</v>
      </c>
      <c r="AC46">
        <f t="shared" si="2"/>
        <v>47.25</v>
      </c>
      <c r="AD46">
        <f t="shared" si="3"/>
        <v>292.28499999999997</v>
      </c>
      <c r="AE46">
        <f t="shared" si="4"/>
        <v>142.15799999999999</v>
      </c>
      <c r="AF46">
        <f t="shared" si="5"/>
        <v>95.639999999999986</v>
      </c>
      <c r="AG46">
        <f t="shared" si="6"/>
        <v>828.88</v>
      </c>
      <c r="AH46">
        <f t="shared" si="7"/>
        <v>48.683999999999997</v>
      </c>
      <c r="AI46">
        <f t="shared" si="8"/>
        <v>196.51499999999999</v>
      </c>
      <c r="AJ46">
        <f t="shared" si="9"/>
        <v>240.36599999999999</v>
      </c>
      <c r="AK46">
        <f t="shared" si="10"/>
        <v>141.696</v>
      </c>
      <c r="AL46">
        <f t="shared" si="11"/>
        <v>143.40600000000001</v>
      </c>
      <c r="AM46">
        <f t="shared" si="12"/>
        <v>193.69</v>
      </c>
      <c r="AN46" s="4">
        <f t="shared" si="13"/>
        <v>2370.5699999999997</v>
      </c>
      <c r="AP46" s="2">
        <f t="shared" si="14"/>
        <v>0.9228515625</v>
      </c>
      <c r="AQ46" s="2">
        <f t="shared" si="15"/>
        <v>5.7086914062499989</v>
      </c>
      <c r="AR46" s="2">
        <f t="shared" si="16"/>
        <v>2.7765234374999994</v>
      </c>
      <c r="AS46" s="2">
        <f t="shared" si="17"/>
        <v>1.8679687499999997</v>
      </c>
      <c r="AT46" s="2">
        <f t="shared" si="18"/>
        <v>16.189062499999999</v>
      </c>
      <c r="AU46" s="2">
        <f t="shared" si="19"/>
        <v>0.95085937499999995</v>
      </c>
      <c r="AV46" s="2">
        <f t="shared" si="20"/>
        <v>3.8381835937499997</v>
      </c>
      <c r="AW46" s="2">
        <f t="shared" si="21"/>
        <v>4.6946484374999997</v>
      </c>
      <c r="AX46" s="2">
        <f t="shared" si="22"/>
        <v>2.7674999999999996</v>
      </c>
      <c r="AY46" s="2">
        <f t="shared" si="23"/>
        <v>2.8008984374999999</v>
      </c>
      <c r="AZ46" s="2">
        <f t="shared" si="24"/>
        <v>3.7830078124999997</v>
      </c>
      <c r="BA46" s="5">
        <f t="shared" si="25"/>
        <v>46.300195312500001</v>
      </c>
    </row>
    <row r="47" spans="1:53">
      <c r="A47" t="s">
        <v>2317</v>
      </c>
      <c r="B47">
        <v>51.2</v>
      </c>
      <c r="D47">
        <v>1</v>
      </c>
      <c r="E47">
        <v>91</v>
      </c>
      <c r="F47">
        <v>8</v>
      </c>
      <c r="G47">
        <v>2</v>
      </c>
      <c r="H47">
        <v>77</v>
      </c>
      <c r="I47">
        <v>1</v>
      </c>
      <c r="J47">
        <v>99</v>
      </c>
      <c r="K47">
        <v>22</v>
      </c>
      <c r="L47">
        <v>4</v>
      </c>
      <c r="M47">
        <v>3</v>
      </c>
      <c r="N47">
        <v>25</v>
      </c>
      <c r="O47">
        <f t="shared" si="1"/>
        <v>333</v>
      </c>
      <c r="Q47" s="1">
        <v>3.0000000000000001E-3</v>
      </c>
      <c r="R47" s="1">
        <v>4.8999999999999998E-3</v>
      </c>
      <c r="S47" s="1">
        <v>4.3E-3</v>
      </c>
      <c r="T47" s="1">
        <v>5.9999999999999995E-4</v>
      </c>
      <c r="U47" s="1">
        <v>5.1999999999999998E-3</v>
      </c>
      <c r="V47" s="1">
        <v>1.1999999999999999E-3</v>
      </c>
      <c r="W47" s="1">
        <v>4.4999999999999997E-3</v>
      </c>
      <c r="X47" s="1">
        <v>4.1999999999999997E-3</v>
      </c>
      <c r="Y47" s="1">
        <v>3.5999999999999999E-3</v>
      </c>
      <c r="Z47" s="1">
        <v>3.0999999999999999E-3</v>
      </c>
      <c r="AA47" s="1">
        <v>3.5000000000000001E-3</v>
      </c>
      <c r="AC47">
        <f t="shared" si="2"/>
        <v>47.25</v>
      </c>
      <c r="AD47">
        <f t="shared" si="3"/>
        <v>292.28499999999997</v>
      </c>
      <c r="AE47">
        <f t="shared" si="4"/>
        <v>142.15799999999999</v>
      </c>
      <c r="AF47">
        <f t="shared" si="5"/>
        <v>95.639999999999986</v>
      </c>
      <c r="AG47">
        <f t="shared" si="6"/>
        <v>828.88</v>
      </c>
      <c r="AH47">
        <f t="shared" si="7"/>
        <v>48.683999999999997</v>
      </c>
      <c r="AI47">
        <f t="shared" si="8"/>
        <v>196.51499999999999</v>
      </c>
      <c r="AJ47">
        <f t="shared" si="9"/>
        <v>240.36599999999999</v>
      </c>
      <c r="AK47">
        <f t="shared" si="10"/>
        <v>141.696</v>
      </c>
      <c r="AL47">
        <f t="shared" si="11"/>
        <v>143.40600000000001</v>
      </c>
      <c r="AM47">
        <f t="shared" si="12"/>
        <v>193.69</v>
      </c>
      <c r="AN47" s="4">
        <f t="shared" si="13"/>
        <v>2370.5699999999997</v>
      </c>
      <c r="AP47" s="2">
        <f t="shared" si="14"/>
        <v>0.9228515625</v>
      </c>
      <c r="AQ47" s="2">
        <f t="shared" si="15"/>
        <v>5.7086914062499989</v>
      </c>
      <c r="AR47" s="2">
        <f t="shared" si="16"/>
        <v>2.7765234374999994</v>
      </c>
      <c r="AS47" s="2">
        <f t="shared" si="17"/>
        <v>1.8679687499999997</v>
      </c>
      <c r="AT47" s="2">
        <f t="shared" si="18"/>
        <v>16.189062499999999</v>
      </c>
      <c r="AU47" s="2">
        <f t="shared" si="19"/>
        <v>0.95085937499999995</v>
      </c>
      <c r="AV47" s="2">
        <f t="shared" si="20"/>
        <v>3.8381835937499997</v>
      </c>
      <c r="AW47" s="2">
        <f t="shared" si="21"/>
        <v>4.6946484374999997</v>
      </c>
      <c r="AX47" s="2">
        <f t="shared" si="22"/>
        <v>2.7674999999999996</v>
      </c>
      <c r="AY47" s="2">
        <f t="shared" si="23"/>
        <v>2.8008984374999999</v>
      </c>
      <c r="AZ47" s="2">
        <f t="shared" si="24"/>
        <v>3.7830078124999997</v>
      </c>
      <c r="BA47" s="5">
        <f t="shared" si="25"/>
        <v>46.300195312500001</v>
      </c>
    </row>
    <row r="48" spans="1:53">
      <c r="A48" t="s">
        <v>2318</v>
      </c>
      <c r="B48">
        <v>51.2</v>
      </c>
      <c r="D48">
        <v>1</v>
      </c>
      <c r="E48">
        <v>94</v>
      </c>
      <c r="F48">
        <v>9</v>
      </c>
      <c r="G48">
        <v>2</v>
      </c>
      <c r="H48">
        <v>75</v>
      </c>
      <c r="I48">
        <v>2</v>
      </c>
      <c r="J48">
        <v>96</v>
      </c>
      <c r="K48">
        <v>19</v>
      </c>
      <c r="L48">
        <v>5</v>
      </c>
      <c r="M48">
        <v>3</v>
      </c>
      <c r="N48">
        <v>23</v>
      </c>
      <c r="O48">
        <f t="shared" si="1"/>
        <v>329</v>
      </c>
      <c r="Q48" s="1">
        <v>3.0000000000000001E-3</v>
      </c>
      <c r="R48" s="1">
        <v>4.8999999999999998E-3</v>
      </c>
      <c r="S48" s="1">
        <v>4.3E-3</v>
      </c>
      <c r="T48" s="1">
        <v>5.9999999999999995E-4</v>
      </c>
      <c r="U48" s="1">
        <v>5.1000000000000004E-3</v>
      </c>
      <c r="V48" s="1">
        <v>1.1999999999999999E-3</v>
      </c>
      <c r="W48" s="1">
        <v>4.4999999999999997E-3</v>
      </c>
      <c r="X48" s="1">
        <v>4.1999999999999997E-3</v>
      </c>
      <c r="Y48" s="1">
        <v>3.5999999999999999E-3</v>
      </c>
      <c r="Z48" s="1">
        <v>3.0999999999999999E-3</v>
      </c>
      <c r="AA48" s="1">
        <v>3.5000000000000001E-3</v>
      </c>
      <c r="AC48">
        <f t="shared" si="2"/>
        <v>47.25</v>
      </c>
      <c r="AD48">
        <f t="shared" si="3"/>
        <v>292.28499999999997</v>
      </c>
      <c r="AE48">
        <f t="shared" si="4"/>
        <v>142.15799999999999</v>
      </c>
      <c r="AF48">
        <f t="shared" si="5"/>
        <v>95.639999999999986</v>
      </c>
      <c r="AG48">
        <f t="shared" si="6"/>
        <v>812.94</v>
      </c>
      <c r="AH48">
        <f t="shared" si="7"/>
        <v>48.683999999999997</v>
      </c>
      <c r="AI48">
        <f t="shared" si="8"/>
        <v>196.51499999999999</v>
      </c>
      <c r="AJ48">
        <f t="shared" si="9"/>
        <v>240.36599999999999</v>
      </c>
      <c r="AK48">
        <f t="shared" si="10"/>
        <v>141.696</v>
      </c>
      <c r="AL48">
        <f t="shared" si="11"/>
        <v>143.40600000000001</v>
      </c>
      <c r="AM48">
        <f t="shared" si="12"/>
        <v>193.69</v>
      </c>
      <c r="AN48" s="4">
        <f t="shared" si="13"/>
        <v>2354.63</v>
      </c>
      <c r="AP48" s="2">
        <f t="shared" si="14"/>
        <v>0.9228515625</v>
      </c>
      <c r="AQ48" s="2">
        <f t="shared" si="15"/>
        <v>5.7086914062499989</v>
      </c>
      <c r="AR48" s="2">
        <f t="shared" si="16"/>
        <v>2.7765234374999994</v>
      </c>
      <c r="AS48" s="2">
        <f t="shared" si="17"/>
        <v>1.8679687499999997</v>
      </c>
      <c r="AT48" s="2">
        <f t="shared" si="18"/>
        <v>15.877734375000001</v>
      </c>
      <c r="AU48" s="2">
        <f t="shared" si="19"/>
        <v>0.95085937499999995</v>
      </c>
      <c r="AV48" s="2">
        <f t="shared" si="20"/>
        <v>3.8381835937499997</v>
      </c>
      <c r="AW48" s="2">
        <f t="shared" si="21"/>
        <v>4.6946484374999997</v>
      </c>
      <c r="AX48" s="2">
        <f t="shared" si="22"/>
        <v>2.7674999999999996</v>
      </c>
      <c r="AY48" s="2">
        <f t="shared" si="23"/>
        <v>2.8008984374999999</v>
      </c>
      <c r="AZ48" s="2">
        <f t="shared" si="24"/>
        <v>3.7830078124999997</v>
      </c>
      <c r="BA48" s="5">
        <f t="shared" si="25"/>
        <v>45.988867187499999</v>
      </c>
    </row>
    <row r="49" spans="1:53">
      <c r="A49" t="s">
        <v>2319</v>
      </c>
      <c r="B49">
        <v>51.2</v>
      </c>
      <c r="D49">
        <v>1</v>
      </c>
      <c r="E49">
        <v>73</v>
      </c>
      <c r="F49">
        <v>10</v>
      </c>
      <c r="G49">
        <v>2</v>
      </c>
      <c r="H49">
        <v>73</v>
      </c>
      <c r="I49">
        <v>1</v>
      </c>
      <c r="J49">
        <v>93</v>
      </c>
      <c r="K49">
        <v>19</v>
      </c>
      <c r="L49">
        <v>6</v>
      </c>
      <c r="M49">
        <v>3</v>
      </c>
      <c r="N49">
        <v>27</v>
      </c>
      <c r="O49">
        <f t="shared" si="1"/>
        <v>308</v>
      </c>
      <c r="Q49" s="1">
        <v>3.0000000000000001E-3</v>
      </c>
      <c r="R49" s="1">
        <v>4.7999999999999996E-3</v>
      </c>
      <c r="S49" s="1">
        <v>4.3E-3</v>
      </c>
      <c r="T49" s="1">
        <v>5.9999999999999995E-4</v>
      </c>
      <c r="U49" s="1">
        <v>5.1000000000000004E-3</v>
      </c>
      <c r="V49" s="1">
        <v>1.1999999999999999E-3</v>
      </c>
      <c r="W49" s="1">
        <v>4.4999999999999997E-3</v>
      </c>
      <c r="X49" s="1">
        <v>4.1999999999999997E-3</v>
      </c>
      <c r="Y49" s="1">
        <v>3.5999999999999999E-3</v>
      </c>
      <c r="Z49" s="1">
        <v>3.0999999999999999E-3</v>
      </c>
      <c r="AA49" s="1">
        <v>3.5000000000000001E-3</v>
      </c>
      <c r="AC49">
        <f t="shared" si="2"/>
        <v>47.25</v>
      </c>
      <c r="AD49">
        <f t="shared" si="3"/>
        <v>286.32</v>
      </c>
      <c r="AE49">
        <f t="shared" si="4"/>
        <v>142.15799999999999</v>
      </c>
      <c r="AF49">
        <f t="shared" si="5"/>
        <v>95.639999999999986</v>
      </c>
      <c r="AG49">
        <f t="shared" si="6"/>
        <v>812.94</v>
      </c>
      <c r="AH49">
        <f t="shared" si="7"/>
        <v>48.683999999999997</v>
      </c>
      <c r="AI49">
        <f t="shared" si="8"/>
        <v>196.51499999999999</v>
      </c>
      <c r="AJ49">
        <f t="shared" si="9"/>
        <v>240.36599999999999</v>
      </c>
      <c r="AK49">
        <f t="shared" si="10"/>
        <v>141.696</v>
      </c>
      <c r="AL49">
        <f t="shared" si="11"/>
        <v>143.40600000000001</v>
      </c>
      <c r="AM49">
        <f t="shared" si="12"/>
        <v>193.69</v>
      </c>
      <c r="AN49" s="4">
        <f t="shared" si="13"/>
        <v>2348.665</v>
      </c>
      <c r="AP49" s="2">
        <f t="shared" si="14"/>
        <v>0.9228515625</v>
      </c>
      <c r="AQ49" s="2">
        <f t="shared" si="15"/>
        <v>5.5921874999999996</v>
      </c>
      <c r="AR49" s="2">
        <f t="shared" si="16"/>
        <v>2.7765234374999994</v>
      </c>
      <c r="AS49" s="2">
        <f t="shared" si="17"/>
        <v>1.8679687499999997</v>
      </c>
      <c r="AT49" s="2">
        <f t="shared" si="18"/>
        <v>15.877734375000001</v>
      </c>
      <c r="AU49" s="2">
        <f t="shared" si="19"/>
        <v>0.95085937499999995</v>
      </c>
      <c r="AV49" s="2">
        <f t="shared" si="20"/>
        <v>3.8381835937499997</v>
      </c>
      <c r="AW49" s="2">
        <f t="shared" si="21"/>
        <v>4.6946484374999997</v>
      </c>
      <c r="AX49" s="2">
        <f t="shared" si="22"/>
        <v>2.7674999999999996</v>
      </c>
      <c r="AY49" s="2">
        <f t="shared" si="23"/>
        <v>2.8008984374999999</v>
      </c>
      <c r="AZ49" s="2">
        <f t="shared" si="24"/>
        <v>3.7830078124999997</v>
      </c>
      <c r="BA49" s="5">
        <f t="shared" si="25"/>
        <v>45.872363281250003</v>
      </c>
    </row>
    <row r="50" spans="1:53">
      <c r="A50" t="s">
        <v>2320</v>
      </c>
      <c r="B50">
        <v>51.2</v>
      </c>
      <c r="D50">
        <v>1</v>
      </c>
      <c r="E50">
        <v>82</v>
      </c>
      <c r="F50">
        <v>8</v>
      </c>
      <c r="G50">
        <v>2</v>
      </c>
      <c r="H50">
        <v>68</v>
      </c>
      <c r="I50">
        <v>1</v>
      </c>
      <c r="J50">
        <v>90</v>
      </c>
      <c r="K50">
        <v>19</v>
      </c>
      <c r="L50">
        <v>7</v>
      </c>
      <c r="M50">
        <v>3</v>
      </c>
      <c r="N50">
        <v>24</v>
      </c>
      <c r="O50">
        <f t="shared" si="1"/>
        <v>305</v>
      </c>
      <c r="Q50" s="1">
        <v>3.0000000000000001E-3</v>
      </c>
      <c r="R50" s="1">
        <v>4.8999999999999998E-3</v>
      </c>
      <c r="S50" s="1">
        <v>4.3E-3</v>
      </c>
      <c r="T50" s="1">
        <v>5.9999999999999995E-4</v>
      </c>
      <c r="U50" s="1">
        <v>5.1000000000000004E-3</v>
      </c>
      <c r="V50" s="1">
        <v>1.1999999999999999E-3</v>
      </c>
      <c r="W50" s="1">
        <v>4.4999999999999997E-3</v>
      </c>
      <c r="X50" s="1">
        <v>4.1999999999999997E-3</v>
      </c>
      <c r="Y50" s="1">
        <v>3.5999999999999999E-3</v>
      </c>
      <c r="Z50" s="1">
        <v>3.0999999999999999E-3</v>
      </c>
      <c r="AA50" s="1">
        <v>3.5000000000000001E-3</v>
      </c>
      <c r="AC50">
        <f t="shared" si="2"/>
        <v>47.25</v>
      </c>
      <c r="AD50">
        <f t="shared" si="3"/>
        <v>292.28499999999997</v>
      </c>
      <c r="AE50">
        <f t="shared" si="4"/>
        <v>142.15799999999999</v>
      </c>
      <c r="AF50">
        <f t="shared" si="5"/>
        <v>95.639999999999986</v>
      </c>
      <c r="AG50">
        <f t="shared" si="6"/>
        <v>812.94</v>
      </c>
      <c r="AH50">
        <f t="shared" si="7"/>
        <v>48.683999999999997</v>
      </c>
      <c r="AI50">
        <f t="shared" si="8"/>
        <v>196.51499999999999</v>
      </c>
      <c r="AJ50">
        <f t="shared" si="9"/>
        <v>240.36599999999999</v>
      </c>
      <c r="AK50">
        <f t="shared" si="10"/>
        <v>141.696</v>
      </c>
      <c r="AL50">
        <f t="shared" si="11"/>
        <v>143.40600000000001</v>
      </c>
      <c r="AM50">
        <f t="shared" si="12"/>
        <v>193.69</v>
      </c>
      <c r="AN50" s="4">
        <f t="shared" si="13"/>
        <v>2354.63</v>
      </c>
      <c r="AP50" s="2">
        <f t="shared" si="14"/>
        <v>0.9228515625</v>
      </c>
      <c r="AQ50" s="2">
        <f t="shared" si="15"/>
        <v>5.7086914062499989</v>
      </c>
      <c r="AR50" s="2">
        <f t="shared" si="16"/>
        <v>2.7765234374999994</v>
      </c>
      <c r="AS50" s="2">
        <f t="shared" si="17"/>
        <v>1.8679687499999997</v>
      </c>
      <c r="AT50" s="2">
        <f t="shared" si="18"/>
        <v>15.877734375000001</v>
      </c>
      <c r="AU50" s="2">
        <f t="shared" si="19"/>
        <v>0.95085937499999995</v>
      </c>
      <c r="AV50" s="2">
        <f t="shared" si="20"/>
        <v>3.8381835937499997</v>
      </c>
      <c r="AW50" s="2">
        <f t="shared" si="21"/>
        <v>4.6946484374999997</v>
      </c>
      <c r="AX50" s="2">
        <f t="shared" si="22"/>
        <v>2.7674999999999996</v>
      </c>
      <c r="AY50" s="2">
        <f t="shared" si="23"/>
        <v>2.8008984374999999</v>
      </c>
      <c r="AZ50" s="2">
        <f t="shared" si="24"/>
        <v>3.7830078124999997</v>
      </c>
      <c r="BA50" s="5">
        <f t="shared" si="25"/>
        <v>45.988867187499999</v>
      </c>
    </row>
    <row r="51" spans="1:53">
      <c r="A51" t="s">
        <v>2321</v>
      </c>
      <c r="B51">
        <v>51.2</v>
      </c>
      <c r="D51">
        <v>1</v>
      </c>
      <c r="E51">
        <v>84</v>
      </c>
      <c r="F51">
        <v>9</v>
      </c>
      <c r="G51">
        <v>2</v>
      </c>
      <c r="H51">
        <v>68</v>
      </c>
      <c r="I51">
        <v>1</v>
      </c>
      <c r="J51">
        <v>95</v>
      </c>
      <c r="K51">
        <v>18</v>
      </c>
      <c r="L51">
        <v>5</v>
      </c>
      <c r="M51">
        <v>3</v>
      </c>
      <c r="N51">
        <v>25</v>
      </c>
      <c r="O51">
        <f t="shared" si="1"/>
        <v>311</v>
      </c>
      <c r="Q51" s="1">
        <v>3.0000000000000001E-3</v>
      </c>
      <c r="R51" s="1">
        <v>4.8999999999999998E-3</v>
      </c>
      <c r="S51" s="1">
        <v>4.3E-3</v>
      </c>
      <c r="T51" s="1">
        <v>5.9999999999999995E-4</v>
      </c>
      <c r="U51" s="1">
        <v>5.1000000000000004E-3</v>
      </c>
      <c r="V51" s="1">
        <v>1.1999999999999999E-3</v>
      </c>
      <c r="W51" s="1">
        <v>4.4999999999999997E-3</v>
      </c>
      <c r="X51" s="1">
        <v>4.1999999999999997E-3</v>
      </c>
      <c r="Y51" s="1">
        <v>3.5999999999999999E-3</v>
      </c>
      <c r="Z51" s="1">
        <v>3.0999999999999999E-3</v>
      </c>
      <c r="AA51" s="1">
        <v>3.5000000000000001E-3</v>
      </c>
      <c r="AC51">
        <f t="shared" si="2"/>
        <v>47.25</v>
      </c>
      <c r="AD51">
        <f t="shared" si="3"/>
        <v>292.28499999999997</v>
      </c>
      <c r="AE51">
        <f t="shared" si="4"/>
        <v>142.15799999999999</v>
      </c>
      <c r="AF51">
        <f t="shared" si="5"/>
        <v>95.639999999999986</v>
      </c>
      <c r="AG51">
        <f t="shared" si="6"/>
        <v>812.94</v>
      </c>
      <c r="AH51">
        <f t="shared" si="7"/>
        <v>48.683999999999997</v>
      </c>
      <c r="AI51">
        <f t="shared" si="8"/>
        <v>196.51499999999999</v>
      </c>
      <c r="AJ51">
        <f t="shared" si="9"/>
        <v>240.36599999999999</v>
      </c>
      <c r="AK51">
        <f t="shared" si="10"/>
        <v>141.696</v>
      </c>
      <c r="AL51">
        <f t="shared" si="11"/>
        <v>143.40600000000001</v>
      </c>
      <c r="AM51">
        <f t="shared" si="12"/>
        <v>193.69</v>
      </c>
      <c r="AN51" s="4">
        <f t="shared" si="13"/>
        <v>2354.63</v>
      </c>
      <c r="AP51" s="2">
        <f t="shared" si="14"/>
        <v>0.9228515625</v>
      </c>
      <c r="AQ51" s="2">
        <f t="shared" si="15"/>
        <v>5.7086914062499989</v>
      </c>
      <c r="AR51" s="2">
        <f t="shared" si="16"/>
        <v>2.7765234374999994</v>
      </c>
      <c r="AS51" s="2">
        <f t="shared" si="17"/>
        <v>1.8679687499999997</v>
      </c>
      <c r="AT51" s="2">
        <f t="shared" si="18"/>
        <v>15.877734375000001</v>
      </c>
      <c r="AU51" s="2">
        <f t="shared" si="19"/>
        <v>0.95085937499999995</v>
      </c>
      <c r="AV51" s="2">
        <f t="shared" si="20"/>
        <v>3.8381835937499997</v>
      </c>
      <c r="AW51" s="2">
        <f t="shared" si="21"/>
        <v>4.6946484374999997</v>
      </c>
      <c r="AX51" s="2">
        <f t="shared" si="22"/>
        <v>2.7674999999999996</v>
      </c>
      <c r="AY51" s="2">
        <f t="shared" si="23"/>
        <v>2.8008984374999999</v>
      </c>
      <c r="AZ51" s="2">
        <f t="shared" si="24"/>
        <v>3.7830078124999997</v>
      </c>
      <c r="BA51" s="5">
        <f t="shared" si="25"/>
        <v>45.988867187499999</v>
      </c>
    </row>
    <row r="52" spans="1:53">
      <c r="A52" t="s">
        <v>2322</v>
      </c>
      <c r="B52">
        <v>51.2</v>
      </c>
      <c r="D52">
        <v>1</v>
      </c>
      <c r="E52">
        <v>82</v>
      </c>
      <c r="F52">
        <v>9</v>
      </c>
      <c r="G52">
        <v>2</v>
      </c>
      <c r="H52">
        <v>78</v>
      </c>
      <c r="I52">
        <v>1</v>
      </c>
      <c r="J52">
        <v>107</v>
      </c>
      <c r="K52">
        <v>19</v>
      </c>
      <c r="L52">
        <v>6</v>
      </c>
      <c r="M52">
        <v>3</v>
      </c>
      <c r="N52">
        <v>26</v>
      </c>
      <c r="O52">
        <f t="shared" si="1"/>
        <v>334</v>
      </c>
      <c r="Q52" s="1">
        <v>3.0000000000000001E-3</v>
      </c>
      <c r="R52" s="1">
        <v>4.8999999999999998E-3</v>
      </c>
      <c r="S52" s="1">
        <v>4.3E-3</v>
      </c>
      <c r="T52" s="1">
        <v>5.9999999999999995E-4</v>
      </c>
      <c r="U52" s="1">
        <v>5.1000000000000004E-3</v>
      </c>
      <c r="V52" s="1">
        <v>1.1999999999999999E-3</v>
      </c>
      <c r="W52" s="1">
        <v>4.4999999999999997E-3</v>
      </c>
      <c r="X52" s="1">
        <v>4.1999999999999997E-3</v>
      </c>
      <c r="Y52" s="1">
        <v>3.5999999999999999E-3</v>
      </c>
      <c r="Z52" s="1">
        <v>3.0999999999999999E-3</v>
      </c>
      <c r="AA52" s="1">
        <v>3.5000000000000001E-3</v>
      </c>
      <c r="AC52">
        <f t="shared" si="2"/>
        <v>47.25</v>
      </c>
      <c r="AD52">
        <f t="shared" si="3"/>
        <v>292.28499999999997</v>
      </c>
      <c r="AE52">
        <f t="shared" si="4"/>
        <v>142.15799999999999</v>
      </c>
      <c r="AF52">
        <f t="shared" si="5"/>
        <v>95.639999999999986</v>
      </c>
      <c r="AG52">
        <f t="shared" si="6"/>
        <v>812.94</v>
      </c>
      <c r="AH52">
        <f t="shared" si="7"/>
        <v>48.683999999999997</v>
      </c>
      <c r="AI52">
        <f t="shared" si="8"/>
        <v>196.51499999999999</v>
      </c>
      <c r="AJ52">
        <f t="shared" si="9"/>
        <v>240.36599999999999</v>
      </c>
      <c r="AK52">
        <f t="shared" si="10"/>
        <v>141.696</v>
      </c>
      <c r="AL52">
        <f t="shared" si="11"/>
        <v>143.40600000000001</v>
      </c>
      <c r="AM52">
        <f t="shared" si="12"/>
        <v>193.69</v>
      </c>
      <c r="AN52" s="4">
        <f t="shared" si="13"/>
        <v>2354.63</v>
      </c>
      <c r="AP52" s="2">
        <f t="shared" si="14"/>
        <v>0.9228515625</v>
      </c>
      <c r="AQ52" s="2">
        <f t="shared" si="15"/>
        <v>5.7086914062499989</v>
      </c>
      <c r="AR52" s="2">
        <f t="shared" si="16"/>
        <v>2.7765234374999994</v>
      </c>
      <c r="AS52" s="2">
        <f t="shared" si="17"/>
        <v>1.8679687499999997</v>
      </c>
      <c r="AT52" s="2">
        <f t="shared" si="18"/>
        <v>15.877734375000001</v>
      </c>
      <c r="AU52" s="2">
        <f t="shared" si="19"/>
        <v>0.95085937499999995</v>
      </c>
      <c r="AV52" s="2">
        <f t="shared" si="20"/>
        <v>3.8381835937499997</v>
      </c>
      <c r="AW52" s="2">
        <f t="shared" si="21"/>
        <v>4.6946484374999997</v>
      </c>
      <c r="AX52" s="2">
        <f t="shared" si="22"/>
        <v>2.7674999999999996</v>
      </c>
      <c r="AY52" s="2">
        <f t="shared" si="23"/>
        <v>2.8008984374999999</v>
      </c>
      <c r="AZ52" s="2">
        <f t="shared" si="24"/>
        <v>3.7830078124999997</v>
      </c>
      <c r="BA52" s="5">
        <f t="shared" si="25"/>
        <v>45.988867187499999</v>
      </c>
    </row>
    <row r="53" spans="1:53">
      <c r="A53" t="s">
        <v>2323</v>
      </c>
      <c r="B53">
        <v>51.2</v>
      </c>
      <c r="D53">
        <v>1</v>
      </c>
      <c r="E53">
        <v>82</v>
      </c>
      <c r="F53">
        <v>9</v>
      </c>
      <c r="G53">
        <v>2</v>
      </c>
      <c r="H53">
        <v>71</v>
      </c>
      <c r="I53">
        <v>1</v>
      </c>
      <c r="J53">
        <v>107</v>
      </c>
      <c r="K53">
        <v>19</v>
      </c>
      <c r="L53">
        <v>5</v>
      </c>
      <c r="M53">
        <v>3</v>
      </c>
      <c r="N53">
        <v>24</v>
      </c>
      <c r="O53">
        <f t="shared" si="1"/>
        <v>324</v>
      </c>
      <c r="Q53" s="1">
        <v>3.0000000000000001E-3</v>
      </c>
      <c r="R53" s="1">
        <v>4.8999999999999998E-3</v>
      </c>
      <c r="S53" s="1">
        <v>4.3E-3</v>
      </c>
      <c r="T53" s="1">
        <v>5.9999999999999995E-4</v>
      </c>
      <c r="U53" s="1">
        <v>5.1000000000000004E-3</v>
      </c>
      <c r="V53" s="1">
        <v>1.1999999999999999E-3</v>
      </c>
      <c r="W53" s="1">
        <v>4.4999999999999997E-3</v>
      </c>
      <c r="X53" s="1">
        <v>4.1999999999999997E-3</v>
      </c>
      <c r="Y53" s="1">
        <v>3.5999999999999999E-3</v>
      </c>
      <c r="Z53" s="1">
        <v>3.0999999999999999E-3</v>
      </c>
      <c r="AA53" s="1">
        <v>3.5000000000000001E-3</v>
      </c>
      <c r="AC53">
        <f t="shared" si="2"/>
        <v>47.25</v>
      </c>
      <c r="AD53">
        <f t="shared" si="3"/>
        <v>292.28499999999997</v>
      </c>
      <c r="AE53">
        <f t="shared" si="4"/>
        <v>142.15799999999999</v>
      </c>
      <c r="AF53">
        <f t="shared" si="5"/>
        <v>95.639999999999986</v>
      </c>
      <c r="AG53">
        <f t="shared" si="6"/>
        <v>812.94</v>
      </c>
      <c r="AH53">
        <f t="shared" si="7"/>
        <v>48.683999999999997</v>
      </c>
      <c r="AI53">
        <f t="shared" si="8"/>
        <v>196.51499999999999</v>
      </c>
      <c r="AJ53">
        <f t="shared" si="9"/>
        <v>240.36599999999999</v>
      </c>
      <c r="AK53">
        <f t="shared" si="10"/>
        <v>141.696</v>
      </c>
      <c r="AL53">
        <f t="shared" si="11"/>
        <v>143.40600000000001</v>
      </c>
      <c r="AM53">
        <f t="shared" si="12"/>
        <v>193.69</v>
      </c>
      <c r="AN53" s="4">
        <f t="shared" si="13"/>
        <v>2354.63</v>
      </c>
      <c r="AP53" s="2">
        <f t="shared" si="14"/>
        <v>0.9228515625</v>
      </c>
      <c r="AQ53" s="2">
        <f t="shared" si="15"/>
        <v>5.7086914062499989</v>
      </c>
      <c r="AR53" s="2">
        <f t="shared" si="16"/>
        <v>2.7765234374999994</v>
      </c>
      <c r="AS53" s="2">
        <f t="shared" si="17"/>
        <v>1.8679687499999997</v>
      </c>
      <c r="AT53" s="2">
        <f t="shared" si="18"/>
        <v>15.877734375000001</v>
      </c>
      <c r="AU53" s="2">
        <f t="shared" si="19"/>
        <v>0.95085937499999995</v>
      </c>
      <c r="AV53" s="2">
        <f t="shared" si="20"/>
        <v>3.8381835937499997</v>
      </c>
      <c r="AW53" s="2">
        <f t="shared" si="21"/>
        <v>4.6946484374999997</v>
      </c>
      <c r="AX53" s="2">
        <f t="shared" si="22"/>
        <v>2.7674999999999996</v>
      </c>
      <c r="AY53" s="2">
        <f t="shared" si="23"/>
        <v>2.8008984374999999</v>
      </c>
      <c r="AZ53" s="2">
        <f t="shared" si="24"/>
        <v>3.7830078124999997</v>
      </c>
      <c r="BA53" s="5">
        <f t="shared" si="25"/>
        <v>45.988867187499999</v>
      </c>
    </row>
    <row r="54" spans="1:53">
      <c r="A54" t="s">
        <v>2324</v>
      </c>
      <c r="B54">
        <v>51.2</v>
      </c>
      <c r="D54">
        <v>1</v>
      </c>
      <c r="E54">
        <v>111</v>
      </c>
      <c r="F54">
        <v>9</v>
      </c>
      <c r="G54">
        <v>2</v>
      </c>
      <c r="H54">
        <v>73</v>
      </c>
      <c r="I54">
        <v>1</v>
      </c>
      <c r="J54">
        <v>108</v>
      </c>
      <c r="K54">
        <v>19</v>
      </c>
      <c r="L54">
        <v>4</v>
      </c>
      <c r="M54">
        <v>3</v>
      </c>
      <c r="N54">
        <v>25</v>
      </c>
      <c r="O54">
        <f t="shared" si="1"/>
        <v>356</v>
      </c>
      <c r="Q54" s="1">
        <v>3.0000000000000001E-3</v>
      </c>
      <c r="R54" s="1">
        <v>4.8999999999999998E-3</v>
      </c>
      <c r="S54" s="1">
        <v>4.3E-3</v>
      </c>
      <c r="T54" s="1">
        <v>5.9999999999999995E-4</v>
      </c>
      <c r="U54" s="1">
        <v>5.4000000000000003E-3</v>
      </c>
      <c r="V54" s="1">
        <v>1.1999999999999999E-3</v>
      </c>
      <c r="W54" s="1">
        <v>4.4999999999999997E-3</v>
      </c>
      <c r="X54" s="1">
        <v>4.1999999999999997E-3</v>
      </c>
      <c r="Y54" s="1">
        <v>3.5999999999999999E-3</v>
      </c>
      <c r="Z54" s="1">
        <v>3.0999999999999999E-3</v>
      </c>
      <c r="AA54" s="1">
        <v>3.5000000000000001E-3</v>
      </c>
      <c r="AC54">
        <f t="shared" si="2"/>
        <v>47.25</v>
      </c>
      <c r="AD54">
        <f t="shared" si="3"/>
        <v>292.28499999999997</v>
      </c>
      <c r="AE54">
        <f t="shared" si="4"/>
        <v>142.15799999999999</v>
      </c>
      <c r="AF54">
        <f t="shared" si="5"/>
        <v>95.639999999999986</v>
      </c>
      <c r="AG54">
        <f t="shared" si="6"/>
        <v>860.76</v>
      </c>
      <c r="AH54">
        <f t="shared" si="7"/>
        <v>48.683999999999997</v>
      </c>
      <c r="AI54">
        <f t="shared" si="8"/>
        <v>196.51499999999999</v>
      </c>
      <c r="AJ54">
        <f t="shared" si="9"/>
        <v>240.36599999999999</v>
      </c>
      <c r="AK54">
        <f t="shared" si="10"/>
        <v>141.696</v>
      </c>
      <c r="AL54">
        <f t="shared" si="11"/>
        <v>143.40600000000001</v>
      </c>
      <c r="AM54">
        <f t="shared" si="12"/>
        <v>193.69</v>
      </c>
      <c r="AN54" s="4">
        <f t="shared" si="13"/>
        <v>2402.4499999999998</v>
      </c>
      <c r="AP54" s="2">
        <f t="shared" si="14"/>
        <v>0.9228515625</v>
      </c>
      <c r="AQ54" s="2">
        <f t="shared" si="15"/>
        <v>5.7086914062499989</v>
      </c>
      <c r="AR54" s="2">
        <f t="shared" si="16"/>
        <v>2.7765234374999994</v>
      </c>
      <c r="AS54" s="2">
        <f t="shared" si="17"/>
        <v>1.8679687499999997</v>
      </c>
      <c r="AT54" s="2">
        <f t="shared" si="18"/>
        <v>16.811718749999997</v>
      </c>
      <c r="AU54" s="2">
        <f t="shared" si="19"/>
        <v>0.95085937499999995</v>
      </c>
      <c r="AV54" s="2">
        <f t="shared" si="20"/>
        <v>3.8381835937499997</v>
      </c>
      <c r="AW54" s="2">
        <f t="shared" si="21"/>
        <v>4.6946484374999997</v>
      </c>
      <c r="AX54" s="2">
        <f t="shared" si="22"/>
        <v>2.7674999999999996</v>
      </c>
      <c r="AY54" s="2">
        <f t="shared" si="23"/>
        <v>2.8008984374999999</v>
      </c>
      <c r="AZ54" s="2">
        <f t="shared" si="24"/>
        <v>3.7830078124999997</v>
      </c>
      <c r="BA54" s="5">
        <f t="shared" si="25"/>
        <v>46.9228515625</v>
      </c>
    </row>
    <row r="55" spans="1:53">
      <c r="A55" t="s">
        <v>2325</v>
      </c>
      <c r="B55">
        <v>51.2</v>
      </c>
      <c r="D55">
        <v>1</v>
      </c>
      <c r="E55">
        <v>87</v>
      </c>
      <c r="F55">
        <v>9</v>
      </c>
      <c r="G55">
        <v>2</v>
      </c>
      <c r="H55">
        <v>74</v>
      </c>
      <c r="I55">
        <v>1</v>
      </c>
      <c r="J55">
        <v>100</v>
      </c>
      <c r="K55">
        <v>20</v>
      </c>
      <c r="L55">
        <v>4</v>
      </c>
      <c r="M55">
        <v>3</v>
      </c>
      <c r="N55">
        <v>24</v>
      </c>
      <c r="O55">
        <f t="shared" si="1"/>
        <v>325</v>
      </c>
      <c r="Q55" s="1">
        <v>3.0000000000000001E-3</v>
      </c>
      <c r="R55" s="1">
        <v>4.8999999999999998E-3</v>
      </c>
      <c r="S55" s="1">
        <v>4.3E-3</v>
      </c>
      <c r="T55" s="1">
        <v>5.9999999999999995E-4</v>
      </c>
      <c r="U55" s="1">
        <v>5.1999999999999998E-3</v>
      </c>
      <c r="V55" s="1">
        <v>1.1999999999999999E-3</v>
      </c>
      <c r="W55" s="1">
        <v>4.4999999999999997E-3</v>
      </c>
      <c r="X55" s="1">
        <v>4.1999999999999997E-3</v>
      </c>
      <c r="Y55" s="1">
        <v>3.5999999999999999E-3</v>
      </c>
      <c r="Z55" s="1">
        <v>3.0999999999999999E-3</v>
      </c>
      <c r="AA55" s="1">
        <v>3.5000000000000001E-3</v>
      </c>
      <c r="AC55">
        <f t="shared" si="2"/>
        <v>47.25</v>
      </c>
      <c r="AD55">
        <f t="shared" si="3"/>
        <v>292.28499999999997</v>
      </c>
      <c r="AE55">
        <f t="shared" si="4"/>
        <v>142.15799999999999</v>
      </c>
      <c r="AF55">
        <f t="shared" si="5"/>
        <v>95.639999999999986</v>
      </c>
      <c r="AG55">
        <f t="shared" si="6"/>
        <v>828.88</v>
      </c>
      <c r="AH55">
        <f t="shared" si="7"/>
        <v>48.683999999999997</v>
      </c>
      <c r="AI55">
        <f t="shared" si="8"/>
        <v>196.51499999999999</v>
      </c>
      <c r="AJ55">
        <f t="shared" si="9"/>
        <v>240.36599999999999</v>
      </c>
      <c r="AK55">
        <f t="shared" si="10"/>
        <v>141.696</v>
      </c>
      <c r="AL55">
        <f t="shared" si="11"/>
        <v>143.40600000000001</v>
      </c>
      <c r="AM55">
        <f t="shared" si="12"/>
        <v>193.69</v>
      </c>
      <c r="AN55" s="4">
        <f t="shared" si="13"/>
        <v>2370.5699999999997</v>
      </c>
      <c r="AP55" s="2">
        <f t="shared" si="14"/>
        <v>0.9228515625</v>
      </c>
      <c r="AQ55" s="2">
        <f t="shared" si="15"/>
        <v>5.7086914062499989</v>
      </c>
      <c r="AR55" s="2">
        <f t="shared" si="16"/>
        <v>2.7765234374999994</v>
      </c>
      <c r="AS55" s="2">
        <f t="shared" si="17"/>
        <v>1.8679687499999997</v>
      </c>
      <c r="AT55" s="2">
        <f t="shared" si="18"/>
        <v>16.189062499999999</v>
      </c>
      <c r="AU55" s="2">
        <f t="shared" si="19"/>
        <v>0.95085937499999995</v>
      </c>
      <c r="AV55" s="2">
        <f t="shared" si="20"/>
        <v>3.8381835937499997</v>
      </c>
      <c r="AW55" s="2">
        <f t="shared" si="21"/>
        <v>4.6946484374999997</v>
      </c>
      <c r="AX55" s="2">
        <f t="shared" si="22"/>
        <v>2.7674999999999996</v>
      </c>
      <c r="AY55" s="2">
        <f t="shared" si="23"/>
        <v>2.8008984374999999</v>
      </c>
      <c r="AZ55" s="2">
        <f t="shared" si="24"/>
        <v>3.7830078124999997</v>
      </c>
      <c r="BA55" s="5">
        <f t="shared" si="25"/>
        <v>46.300195312500001</v>
      </c>
    </row>
    <row r="56" spans="1:53">
      <c r="A56" t="s">
        <v>2326</v>
      </c>
      <c r="B56">
        <v>51.2</v>
      </c>
      <c r="D56">
        <v>1</v>
      </c>
      <c r="E56">
        <v>85</v>
      </c>
      <c r="F56">
        <v>10</v>
      </c>
      <c r="G56">
        <v>3</v>
      </c>
      <c r="H56">
        <v>72</v>
      </c>
      <c r="I56">
        <v>1</v>
      </c>
      <c r="J56">
        <v>98</v>
      </c>
      <c r="K56">
        <v>20</v>
      </c>
      <c r="L56">
        <v>4</v>
      </c>
      <c r="M56">
        <v>3</v>
      </c>
      <c r="N56">
        <v>28</v>
      </c>
      <c r="O56">
        <f t="shared" si="1"/>
        <v>325</v>
      </c>
      <c r="Q56" s="1">
        <v>3.0000000000000001E-3</v>
      </c>
      <c r="R56" s="1">
        <v>4.8999999999999998E-3</v>
      </c>
      <c r="S56" s="1">
        <v>4.3E-3</v>
      </c>
      <c r="T56" s="1">
        <v>5.9999999999999995E-4</v>
      </c>
      <c r="U56" s="1">
        <v>5.4000000000000003E-3</v>
      </c>
      <c r="V56" s="1">
        <v>1.1999999999999999E-3</v>
      </c>
      <c r="W56" s="1">
        <v>4.4999999999999997E-3</v>
      </c>
      <c r="X56" s="1">
        <v>4.1999999999999997E-3</v>
      </c>
      <c r="Y56" s="1">
        <v>3.5999999999999999E-3</v>
      </c>
      <c r="Z56" s="1">
        <v>3.0999999999999999E-3</v>
      </c>
      <c r="AA56" s="1">
        <v>3.5000000000000001E-3</v>
      </c>
      <c r="AC56">
        <f t="shared" si="2"/>
        <v>47.25</v>
      </c>
      <c r="AD56">
        <f t="shared" si="3"/>
        <v>292.28499999999997</v>
      </c>
      <c r="AE56">
        <f t="shared" si="4"/>
        <v>142.15799999999999</v>
      </c>
      <c r="AF56">
        <f t="shared" si="5"/>
        <v>95.639999999999986</v>
      </c>
      <c r="AG56">
        <f t="shared" si="6"/>
        <v>860.76</v>
      </c>
      <c r="AH56">
        <f t="shared" si="7"/>
        <v>48.683999999999997</v>
      </c>
      <c r="AI56">
        <f t="shared" si="8"/>
        <v>196.51499999999999</v>
      </c>
      <c r="AJ56">
        <f t="shared" si="9"/>
        <v>240.36599999999999</v>
      </c>
      <c r="AK56">
        <f t="shared" si="10"/>
        <v>141.696</v>
      </c>
      <c r="AL56">
        <f t="shared" si="11"/>
        <v>143.40600000000001</v>
      </c>
      <c r="AM56">
        <f t="shared" si="12"/>
        <v>193.69</v>
      </c>
      <c r="AN56" s="4">
        <f t="shared" si="13"/>
        <v>2402.4499999999998</v>
      </c>
      <c r="AP56" s="2">
        <f t="shared" si="14"/>
        <v>0.9228515625</v>
      </c>
      <c r="AQ56" s="2">
        <f t="shared" si="15"/>
        <v>5.7086914062499989</v>
      </c>
      <c r="AR56" s="2">
        <f t="shared" si="16"/>
        <v>2.7765234374999994</v>
      </c>
      <c r="AS56" s="2">
        <f t="shared" si="17"/>
        <v>1.8679687499999997</v>
      </c>
      <c r="AT56" s="2">
        <f t="shared" si="18"/>
        <v>16.811718749999997</v>
      </c>
      <c r="AU56" s="2">
        <f t="shared" si="19"/>
        <v>0.95085937499999995</v>
      </c>
      <c r="AV56" s="2">
        <f t="shared" si="20"/>
        <v>3.8381835937499997</v>
      </c>
      <c r="AW56" s="2">
        <f t="shared" si="21"/>
        <v>4.6946484374999997</v>
      </c>
      <c r="AX56" s="2">
        <f t="shared" si="22"/>
        <v>2.7674999999999996</v>
      </c>
      <c r="AY56" s="2">
        <f t="shared" si="23"/>
        <v>2.8008984374999999</v>
      </c>
      <c r="AZ56" s="2">
        <f t="shared" si="24"/>
        <v>3.7830078124999997</v>
      </c>
      <c r="BA56" s="5">
        <f t="shared" si="25"/>
        <v>46.9228515625</v>
      </c>
    </row>
    <row r="57" spans="1:53">
      <c r="A57" t="s">
        <v>2327</v>
      </c>
      <c r="B57">
        <v>51.2</v>
      </c>
      <c r="D57">
        <v>1</v>
      </c>
      <c r="E57">
        <v>79</v>
      </c>
      <c r="F57">
        <v>9</v>
      </c>
      <c r="G57">
        <v>2</v>
      </c>
      <c r="H57">
        <v>78</v>
      </c>
      <c r="I57">
        <v>1</v>
      </c>
      <c r="J57">
        <v>102</v>
      </c>
      <c r="K57">
        <v>20</v>
      </c>
      <c r="L57">
        <v>4</v>
      </c>
      <c r="M57">
        <v>3</v>
      </c>
      <c r="N57">
        <v>27</v>
      </c>
      <c r="O57">
        <f t="shared" si="1"/>
        <v>326</v>
      </c>
      <c r="Q57" s="1">
        <v>3.0000000000000001E-3</v>
      </c>
      <c r="R57" s="1">
        <v>4.8999999999999998E-3</v>
      </c>
      <c r="S57" s="1">
        <v>4.3E-3</v>
      </c>
      <c r="T57" s="1">
        <v>5.9999999999999995E-4</v>
      </c>
      <c r="U57" s="1">
        <v>5.1999999999999998E-3</v>
      </c>
      <c r="V57" s="1">
        <v>1.1999999999999999E-3</v>
      </c>
      <c r="W57" s="1">
        <v>4.4999999999999997E-3</v>
      </c>
      <c r="X57" s="1">
        <v>4.1999999999999997E-3</v>
      </c>
      <c r="Y57" s="1">
        <v>3.5999999999999999E-3</v>
      </c>
      <c r="Z57" s="1">
        <v>3.0999999999999999E-3</v>
      </c>
      <c r="AA57" s="1">
        <v>3.5000000000000001E-3</v>
      </c>
      <c r="AC57">
        <f t="shared" si="2"/>
        <v>47.25</v>
      </c>
      <c r="AD57">
        <f t="shared" si="3"/>
        <v>292.28499999999997</v>
      </c>
      <c r="AE57">
        <f t="shared" si="4"/>
        <v>142.15799999999999</v>
      </c>
      <c r="AF57">
        <f t="shared" si="5"/>
        <v>95.639999999999986</v>
      </c>
      <c r="AG57">
        <f t="shared" si="6"/>
        <v>828.88</v>
      </c>
      <c r="AH57">
        <f t="shared" si="7"/>
        <v>48.683999999999997</v>
      </c>
      <c r="AI57">
        <f t="shared" si="8"/>
        <v>196.51499999999999</v>
      </c>
      <c r="AJ57">
        <f t="shared" si="9"/>
        <v>240.36599999999999</v>
      </c>
      <c r="AK57">
        <f t="shared" si="10"/>
        <v>141.696</v>
      </c>
      <c r="AL57">
        <f t="shared" si="11"/>
        <v>143.40600000000001</v>
      </c>
      <c r="AM57">
        <f t="shared" si="12"/>
        <v>193.69</v>
      </c>
      <c r="AN57" s="4">
        <f t="shared" si="13"/>
        <v>2370.5699999999997</v>
      </c>
      <c r="AP57" s="2">
        <f t="shared" si="14"/>
        <v>0.9228515625</v>
      </c>
      <c r="AQ57" s="2">
        <f t="shared" si="15"/>
        <v>5.7086914062499989</v>
      </c>
      <c r="AR57" s="2">
        <f t="shared" si="16"/>
        <v>2.7765234374999994</v>
      </c>
      <c r="AS57" s="2">
        <f t="shared" si="17"/>
        <v>1.8679687499999997</v>
      </c>
      <c r="AT57" s="2">
        <f t="shared" si="18"/>
        <v>16.189062499999999</v>
      </c>
      <c r="AU57" s="2">
        <f t="shared" si="19"/>
        <v>0.95085937499999995</v>
      </c>
      <c r="AV57" s="2">
        <f t="shared" si="20"/>
        <v>3.8381835937499997</v>
      </c>
      <c r="AW57" s="2">
        <f t="shared" si="21"/>
        <v>4.6946484374999997</v>
      </c>
      <c r="AX57" s="2">
        <f t="shared" si="22"/>
        <v>2.7674999999999996</v>
      </c>
      <c r="AY57" s="2">
        <f t="shared" si="23"/>
        <v>2.8008984374999999</v>
      </c>
      <c r="AZ57" s="2">
        <f t="shared" si="24"/>
        <v>3.7830078124999997</v>
      </c>
      <c r="BA57" s="5">
        <f t="shared" si="25"/>
        <v>46.300195312500001</v>
      </c>
    </row>
    <row r="58" spans="1:53">
      <c r="A58" t="s">
        <v>2328</v>
      </c>
      <c r="B58">
        <v>51.2</v>
      </c>
      <c r="D58">
        <v>1</v>
      </c>
      <c r="E58">
        <v>84</v>
      </c>
      <c r="F58">
        <v>9</v>
      </c>
      <c r="G58">
        <v>2</v>
      </c>
      <c r="H58">
        <v>73</v>
      </c>
      <c r="I58">
        <v>1</v>
      </c>
      <c r="J58">
        <v>108</v>
      </c>
      <c r="K58">
        <v>20</v>
      </c>
      <c r="L58">
        <v>4</v>
      </c>
      <c r="M58">
        <v>3</v>
      </c>
      <c r="N58">
        <v>27</v>
      </c>
      <c r="O58">
        <f t="shared" si="1"/>
        <v>332</v>
      </c>
      <c r="Q58" s="1">
        <v>3.0000000000000001E-3</v>
      </c>
      <c r="R58" s="1">
        <v>4.7999999999999996E-3</v>
      </c>
      <c r="S58" s="1">
        <v>4.3E-3</v>
      </c>
      <c r="T58" s="1">
        <v>5.9999999999999995E-4</v>
      </c>
      <c r="U58" s="1">
        <v>5.1000000000000004E-3</v>
      </c>
      <c r="V58" s="1">
        <v>1.1999999999999999E-3</v>
      </c>
      <c r="W58" s="1">
        <v>4.5999999999999999E-3</v>
      </c>
      <c r="X58" s="1">
        <v>4.1999999999999997E-3</v>
      </c>
      <c r="Y58" s="1">
        <v>3.5999999999999999E-3</v>
      </c>
      <c r="Z58" s="1">
        <v>3.0999999999999999E-3</v>
      </c>
      <c r="AA58" s="1">
        <v>3.5000000000000001E-3</v>
      </c>
      <c r="AC58">
        <f t="shared" si="2"/>
        <v>47.25</v>
      </c>
      <c r="AD58">
        <f t="shared" si="3"/>
        <v>286.32</v>
      </c>
      <c r="AE58">
        <f t="shared" si="4"/>
        <v>142.15799999999999</v>
      </c>
      <c r="AF58">
        <f t="shared" si="5"/>
        <v>95.639999999999986</v>
      </c>
      <c r="AG58">
        <f t="shared" si="6"/>
        <v>812.94</v>
      </c>
      <c r="AH58">
        <f t="shared" si="7"/>
        <v>48.683999999999997</v>
      </c>
      <c r="AI58">
        <f t="shared" si="8"/>
        <v>200.88200000000001</v>
      </c>
      <c r="AJ58">
        <f t="shared" si="9"/>
        <v>240.36599999999999</v>
      </c>
      <c r="AK58">
        <f t="shared" si="10"/>
        <v>141.696</v>
      </c>
      <c r="AL58">
        <f t="shared" si="11"/>
        <v>143.40600000000001</v>
      </c>
      <c r="AM58">
        <f t="shared" si="12"/>
        <v>193.69</v>
      </c>
      <c r="AN58" s="4">
        <f t="shared" si="13"/>
        <v>2353.0320000000002</v>
      </c>
      <c r="AP58" s="2">
        <f t="shared" si="14"/>
        <v>0.9228515625</v>
      </c>
      <c r="AQ58" s="2">
        <f t="shared" si="15"/>
        <v>5.5921874999999996</v>
      </c>
      <c r="AR58" s="2">
        <f t="shared" si="16"/>
        <v>2.7765234374999994</v>
      </c>
      <c r="AS58" s="2">
        <f t="shared" si="17"/>
        <v>1.8679687499999997</v>
      </c>
      <c r="AT58" s="2">
        <f t="shared" si="18"/>
        <v>15.877734375000001</v>
      </c>
      <c r="AU58" s="2">
        <f t="shared" si="19"/>
        <v>0.95085937499999995</v>
      </c>
      <c r="AV58" s="2">
        <f t="shared" si="20"/>
        <v>3.9234765624999999</v>
      </c>
      <c r="AW58" s="2">
        <f t="shared" si="21"/>
        <v>4.6946484374999997</v>
      </c>
      <c r="AX58" s="2">
        <f t="shared" si="22"/>
        <v>2.7674999999999996</v>
      </c>
      <c r="AY58" s="2">
        <f t="shared" si="23"/>
        <v>2.8008984374999999</v>
      </c>
      <c r="AZ58" s="2">
        <f t="shared" si="24"/>
        <v>3.7830078124999997</v>
      </c>
      <c r="BA58" s="5">
        <f t="shared" si="25"/>
        <v>45.957656250000007</v>
      </c>
    </row>
    <row r="59" spans="1:53">
      <c r="A59" t="s">
        <v>2329</v>
      </c>
      <c r="B59">
        <v>51.2</v>
      </c>
      <c r="D59">
        <v>1</v>
      </c>
      <c r="E59">
        <v>82</v>
      </c>
      <c r="F59">
        <v>7</v>
      </c>
      <c r="G59">
        <v>1</v>
      </c>
      <c r="H59">
        <v>71</v>
      </c>
      <c r="I59">
        <v>2</v>
      </c>
      <c r="J59">
        <v>116</v>
      </c>
      <c r="K59">
        <v>20</v>
      </c>
      <c r="L59">
        <v>5</v>
      </c>
      <c r="M59">
        <v>4</v>
      </c>
      <c r="N59">
        <v>23</v>
      </c>
      <c r="O59">
        <f t="shared" si="1"/>
        <v>332</v>
      </c>
      <c r="Q59" s="1">
        <v>3.0000000000000001E-3</v>
      </c>
      <c r="R59" s="1">
        <v>4.7999999999999996E-3</v>
      </c>
      <c r="S59" s="1">
        <v>4.3E-3</v>
      </c>
      <c r="T59" s="1">
        <v>2.9999999999999997E-4</v>
      </c>
      <c r="U59" s="1">
        <v>5.1000000000000004E-3</v>
      </c>
      <c r="V59" s="1">
        <v>2.3999999999999998E-3</v>
      </c>
      <c r="W59" s="1">
        <v>4.5999999999999999E-3</v>
      </c>
      <c r="X59" s="1">
        <v>4.1999999999999997E-3</v>
      </c>
      <c r="Y59" s="1">
        <v>3.8E-3</v>
      </c>
      <c r="Z59" s="1">
        <v>3.8E-3</v>
      </c>
      <c r="AA59" s="1">
        <v>3.5000000000000001E-3</v>
      </c>
      <c r="AC59">
        <f t="shared" si="2"/>
        <v>47.25</v>
      </c>
      <c r="AD59">
        <f t="shared" si="3"/>
        <v>286.32</v>
      </c>
      <c r="AE59">
        <f t="shared" si="4"/>
        <v>142.15799999999999</v>
      </c>
      <c r="AF59">
        <f t="shared" si="5"/>
        <v>47.819999999999993</v>
      </c>
      <c r="AG59">
        <f t="shared" si="6"/>
        <v>812.94</v>
      </c>
      <c r="AH59">
        <f t="shared" si="7"/>
        <v>97.367999999999995</v>
      </c>
      <c r="AI59">
        <f t="shared" si="8"/>
        <v>200.88200000000001</v>
      </c>
      <c r="AJ59">
        <f t="shared" si="9"/>
        <v>240.36599999999999</v>
      </c>
      <c r="AK59">
        <f t="shared" si="10"/>
        <v>149.56800000000001</v>
      </c>
      <c r="AL59">
        <f t="shared" si="11"/>
        <v>175.78800000000001</v>
      </c>
      <c r="AM59">
        <f t="shared" si="12"/>
        <v>193.69</v>
      </c>
      <c r="AN59" s="4">
        <f t="shared" si="13"/>
        <v>2394.15</v>
      </c>
      <c r="AP59" s="2">
        <f t="shared" si="14"/>
        <v>0.9228515625</v>
      </c>
      <c r="AQ59" s="2">
        <f t="shared" si="15"/>
        <v>5.5921874999999996</v>
      </c>
      <c r="AR59" s="2">
        <f t="shared" si="16"/>
        <v>2.7765234374999994</v>
      </c>
      <c r="AS59" s="2">
        <f t="shared" si="17"/>
        <v>0.93398437499999987</v>
      </c>
      <c r="AT59" s="2">
        <f t="shared" si="18"/>
        <v>15.877734375000001</v>
      </c>
      <c r="AU59" s="2">
        <f t="shared" si="19"/>
        <v>1.9017187499999999</v>
      </c>
      <c r="AV59" s="2">
        <f t="shared" si="20"/>
        <v>3.9234765624999999</v>
      </c>
      <c r="AW59" s="2">
        <f t="shared" si="21"/>
        <v>4.6946484374999997</v>
      </c>
      <c r="AX59" s="2">
        <f t="shared" si="22"/>
        <v>2.9212500000000001</v>
      </c>
      <c r="AY59" s="2">
        <f t="shared" si="23"/>
        <v>3.4333593750000002</v>
      </c>
      <c r="AZ59" s="2">
        <f t="shared" si="24"/>
        <v>3.7830078124999997</v>
      </c>
      <c r="BA59" s="5">
        <f t="shared" si="25"/>
        <v>46.760742187500007</v>
      </c>
    </row>
    <row r="60" spans="1:53">
      <c r="A60" t="s">
        <v>2330</v>
      </c>
      <c r="B60">
        <v>51.2</v>
      </c>
      <c r="D60">
        <v>1</v>
      </c>
      <c r="E60">
        <v>86</v>
      </c>
      <c r="F60">
        <v>8</v>
      </c>
      <c r="G60">
        <v>1</v>
      </c>
      <c r="H60">
        <v>83</v>
      </c>
      <c r="I60">
        <v>3</v>
      </c>
      <c r="J60">
        <v>105</v>
      </c>
      <c r="K60">
        <v>20</v>
      </c>
      <c r="L60">
        <v>4</v>
      </c>
      <c r="M60">
        <v>4</v>
      </c>
      <c r="N60">
        <v>27</v>
      </c>
      <c r="O60">
        <f t="shared" si="1"/>
        <v>342</v>
      </c>
      <c r="Q60" s="1">
        <v>3.0000000000000001E-3</v>
      </c>
      <c r="R60" s="1">
        <v>4.8999999999999998E-3</v>
      </c>
      <c r="S60" s="1">
        <v>4.3E-3</v>
      </c>
      <c r="T60" s="1">
        <v>2.9999999999999997E-4</v>
      </c>
      <c r="U60" s="1">
        <v>5.4999999999999997E-3</v>
      </c>
      <c r="V60" s="1">
        <v>3.3999999999999998E-3</v>
      </c>
      <c r="W60" s="1">
        <v>4.4999999999999997E-3</v>
      </c>
      <c r="X60" s="1">
        <v>4.1999999999999997E-3</v>
      </c>
      <c r="Y60" s="1">
        <v>3.5999999999999999E-3</v>
      </c>
      <c r="Z60" s="1">
        <v>4.0000000000000001E-3</v>
      </c>
      <c r="AA60" s="1">
        <v>3.5000000000000001E-3</v>
      </c>
      <c r="AC60">
        <f t="shared" si="2"/>
        <v>47.25</v>
      </c>
      <c r="AD60">
        <f t="shared" si="3"/>
        <v>292.28499999999997</v>
      </c>
      <c r="AE60">
        <f t="shared" si="4"/>
        <v>142.15799999999999</v>
      </c>
      <c r="AF60">
        <f t="shared" si="5"/>
        <v>47.819999999999993</v>
      </c>
      <c r="AG60">
        <f t="shared" si="6"/>
        <v>876.69999999999993</v>
      </c>
      <c r="AH60">
        <f t="shared" si="7"/>
        <v>137.93799999999999</v>
      </c>
      <c r="AI60">
        <f t="shared" si="8"/>
        <v>196.51499999999999</v>
      </c>
      <c r="AJ60">
        <f t="shared" si="9"/>
        <v>240.36599999999999</v>
      </c>
      <c r="AK60">
        <f t="shared" si="10"/>
        <v>141.696</v>
      </c>
      <c r="AL60">
        <f t="shared" si="11"/>
        <v>185.04</v>
      </c>
      <c r="AM60">
        <f t="shared" si="12"/>
        <v>193.69</v>
      </c>
      <c r="AN60" s="4">
        <f t="shared" si="13"/>
        <v>2501.4579999999996</v>
      </c>
      <c r="AP60" s="2">
        <f t="shared" si="14"/>
        <v>0.9228515625</v>
      </c>
      <c r="AQ60" s="2">
        <f t="shared" si="15"/>
        <v>5.7086914062499989</v>
      </c>
      <c r="AR60" s="2">
        <f t="shared" si="16"/>
        <v>2.7765234374999994</v>
      </c>
      <c r="AS60" s="2">
        <f t="shared" si="17"/>
        <v>0.93398437499999987</v>
      </c>
      <c r="AT60" s="2">
        <f t="shared" si="18"/>
        <v>17.123046874999996</v>
      </c>
      <c r="AU60" s="2">
        <f t="shared" si="19"/>
        <v>2.6941015624999998</v>
      </c>
      <c r="AV60" s="2">
        <f t="shared" si="20"/>
        <v>3.8381835937499997</v>
      </c>
      <c r="AW60" s="2">
        <f t="shared" si="21"/>
        <v>4.6946484374999997</v>
      </c>
      <c r="AX60" s="2">
        <f t="shared" si="22"/>
        <v>2.7674999999999996</v>
      </c>
      <c r="AY60" s="2">
        <f t="shared" si="23"/>
        <v>3.6140624999999997</v>
      </c>
      <c r="AZ60" s="2">
        <f t="shared" si="24"/>
        <v>3.7830078124999997</v>
      </c>
      <c r="BA60" s="5">
        <f t="shared" si="25"/>
        <v>48.856601562499996</v>
      </c>
    </row>
    <row r="61" spans="1:53">
      <c r="A61" t="s">
        <v>2331</v>
      </c>
      <c r="B61">
        <v>51.2</v>
      </c>
      <c r="D61">
        <v>1</v>
      </c>
      <c r="E61">
        <v>83</v>
      </c>
      <c r="F61">
        <v>8</v>
      </c>
      <c r="G61">
        <v>1</v>
      </c>
      <c r="H61">
        <v>85</v>
      </c>
      <c r="I61">
        <v>3</v>
      </c>
      <c r="J61">
        <v>135</v>
      </c>
      <c r="K61">
        <v>19</v>
      </c>
      <c r="L61">
        <v>4</v>
      </c>
      <c r="M61">
        <v>4</v>
      </c>
      <c r="N61">
        <v>26</v>
      </c>
      <c r="O61">
        <f t="shared" si="1"/>
        <v>369</v>
      </c>
      <c r="Q61" s="1">
        <v>3.0000000000000001E-3</v>
      </c>
      <c r="R61" s="1">
        <v>4.8999999999999998E-3</v>
      </c>
      <c r="S61" s="1">
        <v>4.3E-3</v>
      </c>
      <c r="T61" s="1">
        <v>2.9999999999999997E-4</v>
      </c>
      <c r="U61" s="1">
        <v>5.4000000000000003E-3</v>
      </c>
      <c r="V61" s="1">
        <v>3.3E-3</v>
      </c>
      <c r="W61" s="1">
        <v>4.7000000000000002E-3</v>
      </c>
      <c r="X61" s="1">
        <v>4.1999999999999997E-3</v>
      </c>
      <c r="Y61" s="1">
        <v>3.5999999999999999E-3</v>
      </c>
      <c r="Z61" s="1">
        <v>3.8E-3</v>
      </c>
      <c r="AA61" s="1">
        <v>3.5000000000000001E-3</v>
      </c>
      <c r="AC61">
        <f t="shared" si="2"/>
        <v>47.25</v>
      </c>
      <c r="AD61">
        <f t="shared" si="3"/>
        <v>292.28499999999997</v>
      </c>
      <c r="AE61">
        <f t="shared" si="4"/>
        <v>142.15799999999999</v>
      </c>
      <c r="AF61">
        <f t="shared" si="5"/>
        <v>47.819999999999993</v>
      </c>
      <c r="AG61">
        <f t="shared" si="6"/>
        <v>860.76</v>
      </c>
      <c r="AH61">
        <f t="shared" si="7"/>
        <v>133.881</v>
      </c>
      <c r="AI61">
        <f t="shared" si="8"/>
        <v>205.249</v>
      </c>
      <c r="AJ61">
        <f t="shared" si="9"/>
        <v>240.36599999999999</v>
      </c>
      <c r="AK61">
        <f t="shared" si="10"/>
        <v>141.696</v>
      </c>
      <c r="AL61">
        <f t="shared" si="11"/>
        <v>175.78800000000001</v>
      </c>
      <c r="AM61">
        <f t="shared" si="12"/>
        <v>193.69</v>
      </c>
      <c r="AN61" s="4">
        <f t="shared" si="13"/>
        <v>2480.9430000000002</v>
      </c>
      <c r="AP61" s="2">
        <f t="shared" si="14"/>
        <v>0.9228515625</v>
      </c>
      <c r="AQ61" s="2">
        <f t="shared" si="15"/>
        <v>5.7086914062499989</v>
      </c>
      <c r="AR61" s="2">
        <f t="shared" si="16"/>
        <v>2.7765234374999994</v>
      </c>
      <c r="AS61" s="2">
        <f t="shared" si="17"/>
        <v>0.93398437499999987</v>
      </c>
      <c r="AT61" s="2">
        <f t="shared" si="18"/>
        <v>16.811718749999997</v>
      </c>
      <c r="AU61" s="2">
        <f t="shared" si="19"/>
        <v>2.6148632812499999</v>
      </c>
      <c r="AV61" s="2">
        <f t="shared" si="20"/>
        <v>4.0087695312499996</v>
      </c>
      <c r="AW61" s="2">
        <f t="shared" si="21"/>
        <v>4.6946484374999997</v>
      </c>
      <c r="AX61" s="2">
        <f t="shared" si="22"/>
        <v>2.7674999999999996</v>
      </c>
      <c r="AY61" s="2">
        <f t="shared" si="23"/>
        <v>3.4333593750000002</v>
      </c>
      <c r="AZ61" s="2">
        <f t="shared" si="24"/>
        <v>3.7830078124999997</v>
      </c>
      <c r="BA61" s="5">
        <f t="shared" si="25"/>
        <v>48.455917968750001</v>
      </c>
    </row>
    <row r="62" spans="1:53">
      <c r="A62" t="s">
        <v>2332</v>
      </c>
      <c r="B62">
        <v>51.2</v>
      </c>
      <c r="D62">
        <v>1</v>
      </c>
      <c r="E62">
        <v>86</v>
      </c>
      <c r="F62">
        <v>8</v>
      </c>
      <c r="G62">
        <v>1</v>
      </c>
      <c r="H62">
        <v>84</v>
      </c>
      <c r="I62">
        <v>3</v>
      </c>
      <c r="J62">
        <v>117</v>
      </c>
      <c r="K62">
        <v>20</v>
      </c>
      <c r="L62">
        <v>4</v>
      </c>
      <c r="M62">
        <v>4</v>
      </c>
      <c r="N62">
        <v>26</v>
      </c>
      <c r="O62">
        <f t="shared" si="1"/>
        <v>354</v>
      </c>
      <c r="Q62" s="1">
        <v>3.0000000000000001E-3</v>
      </c>
      <c r="R62" s="1">
        <v>4.8999999999999998E-3</v>
      </c>
      <c r="S62" s="1">
        <v>4.3E-3</v>
      </c>
      <c r="T62" s="1">
        <v>2.9999999999999997E-4</v>
      </c>
      <c r="U62" s="1">
        <v>5.4000000000000003E-3</v>
      </c>
      <c r="V62" s="1">
        <v>3.3999999999999998E-3</v>
      </c>
      <c r="W62" s="1">
        <v>4.5999999999999999E-3</v>
      </c>
      <c r="X62" s="1">
        <v>4.1999999999999997E-3</v>
      </c>
      <c r="Y62" s="1">
        <v>3.5999999999999999E-3</v>
      </c>
      <c r="Z62" s="1">
        <v>3.5000000000000001E-3</v>
      </c>
      <c r="AA62" s="1">
        <v>3.5000000000000001E-3</v>
      </c>
      <c r="AC62">
        <f t="shared" si="2"/>
        <v>47.25</v>
      </c>
      <c r="AD62">
        <f t="shared" si="3"/>
        <v>292.28499999999997</v>
      </c>
      <c r="AE62">
        <f t="shared" si="4"/>
        <v>142.15799999999999</v>
      </c>
      <c r="AF62">
        <f t="shared" si="5"/>
        <v>47.819999999999993</v>
      </c>
      <c r="AG62">
        <f t="shared" si="6"/>
        <v>860.76</v>
      </c>
      <c r="AH62">
        <f t="shared" si="7"/>
        <v>137.93799999999999</v>
      </c>
      <c r="AI62">
        <f t="shared" si="8"/>
        <v>200.88200000000001</v>
      </c>
      <c r="AJ62">
        <f t="shared" si="9"/>
        <v>240.36599999999999</v>
      </c>
      <c r="AK62">
        <f t="shared" si="10"/>
        <v>141.696</v>
      </c>
      <c r="AL62">
        <f t="shared" si="11"/>
        <v>161.91</v>
      </c>
      <c r="AM62">
        <f t="shared" si="12"/>
        <v>193.69</v>
      </c>
      <c r="AN62" s="4">
        <f t="shared" si="13"/>
        <v>2466.7549999999997</v>
      </c>
      <c r="AP62" s="2">
        <f t="shared" si="14"/>
        <v>0.9228515625</v>
      </c>
      <c r="AQ62" s="2">
        <f t="shared" si="15"/>
        <v>5.7086914062499989</v>
      </c>
      <c r="AR62" s="2">
        <f t="shared" si="16"/>
        <v>2.7765234374999994</v>
      </c>
      <c r="AS62" s="2">
        <f t="shared" si="17"/>
        <v>0.93398437499999987</v>
      </c>
      <c r="AT62" s="2">
        <f t="shared" si="18"/>
        <v>16.811718749999997</v>
      </c>
      <c r="AU62" s="2">
        <f t="shared" si="19"/>
        <v>2.6941015624999998</v>
      </c>
      <c r="AV62" s="2">
        <f t="shared" si="20"/>
        <v>3.9234765624999999</v>
      </c>
      <c r="AW62" s="2">
        <f t="shared" si="21"/>
        <v>4.6946484374999997</v>
      </c>
      <c r="AX62" s="2">
        <f t="shared" si="22"/>
        <v>2.7674999999999996</v>
      </c>
      <c r="AY62" s="2">
        <f t="shared" si="23"/>
        <v>3.1623046874999998</v>
      </c>
      <c r="AZ62" s="2">
        <f t="shared" si="24"/>
        <v>3.7830078124999997</v>
      </c>
      <c r="BA62" s="5">
        <f t="shared" si="25"/>
        <v>48.178808593749991</v>
      </c>
    </row>
    <row r="63" spans="1:53">
      <c r="A63" t="s">
        <v>2333</v>
      </c>
      <c r="B63">
        <v>51.2</v>
      </c>
      <c r="D63">
        <v>1</v>
      </c>
      <c r="E63">
        <v>81</v>
      </c>
      <c r="F63">
        <v>9</v>
      </c>
      <c r="G63">
        <v>1</v>
      </c>
      <c r="H63">
        <v>90</v>
      </c>
      <c r="I63">
        <v>2</v>
      </c>
      <c r="J63">
        <v>113</v>
      </c>
      <c r="K63">
        <v>18</v>
      </c>
      <c r="L63">
        <v>4</v>
      </c>
      <c r="M63">
        <v>4</v>
      </c>
      <c r="N63">
        <v>29</v>
      </c>
      <c r="O63">
        <f t="shared" si="1"/>
        <v>352</v>
      </c>
      <c r="Q63" s="1">
        <v>3.0000000000000001E-3</v>
      </c>
      <c r="R63" s="1">
        <v>4.8999999999999998E-3</v>
      </c>
      <c r="S63" s="1">
        <v>4.3E-3</v>
      </c>
      <c r="T63" s="1">
        <v>2.9999999999999997E-4</v>
      </c>
      <c r="U63" s="1">
        <v>5.4000000000000003E-3</v>
      </c>
      <c r="V63" s="1">
        <v>2.3999999999999998E-3</v>
      </c>
      <c r="W63" s="1">
        <v>4.5999999999999999E-3</v>
      </c>
      <c r="X63" s="1">
        <v>4.1999999999999997E-3</v>
      </c>
      <c r="Y63" s="1">
        <v>3.5999999999999999E-3</v>
      </c>
      <c r="Z63" s="1">
        <v>3.5000000000000001E-3</v>
      </c>
      <c r="AA63" s="1">
        <v>3.5000000000000001E-3</v>
      </c>
      <c r="AC63">
        <f t="shared" si="2"/>
        <v>47.25</v>
      </c>
      <c r="AD63">
        <f t="shared" si="3"/>
        <v>292.28499999999997</v>
      </c>
      <c r="AE63">
        <f t="shared" si="4"/>
        <v>142.15799999999999</v>
      </c>
      <c r="AF63">
        <f t="shared" si="5"/>
        <v>47.819999999999993</v>
      </c>
      <c r="AG63">
        <f t="shared" si="6"/>
        <v>860.76</v>
      </c>
      <c r="AH63">
        <f t="shared" si="7"/>
        <v>97.367999999999995</v>
      </c>
      <c r="AI63">
        <f t="shared" si="8"/>
        <v>200.88200000000001</v>
      </c>
      <c r="AJ63">
        <f t="shared" si="9"/>
        <v>240.36599999999999</v>
      </c>
      <c r="AK63">
        <f t="shared" si="10"/>
        <v>141.696</v>
      </c>
      <c r="AL63">
        <f t="shared" si="11"/>
        <v>161.91</v>
      </c>
      <c r="AM63">
        <f t="shared" si="12"/>
        <v>193.69</v>
      </c>
      <c r="AN63" s="4">
        <f t="shared" si="13"/>
        <v>2426.1849999999999</v>
      </c>
      <c r="AP63" s="2">
        <f t="shared" si="14"/>
        <v>0.9228515625</v>
      </c>
      <c r="AQ63" s="2">
        <f t="shared" si="15"/>
        <v>5.7086914062499989</v>
      </c>
      <c r="AR63" s="2">
        <f t="shared" si="16"/>
        <v>2.7765234374999994</v>
      </c>
      <c r="AS63" s="2">
        <f t="shared" si="17"/>
        <v>0.93398437499999987</v>
      </c>
      <c r="AT63" s="2">
        <f t="shared" si="18"/>
        <v>16.811718749999997</v>
      </c>
      <c r="AU63" s="2">
        <f t="shared" si="19"/>
        <v>1.9017187499999999</v>
      </c>
      <c r="AV63" s="2">
        <f t="shared" si="20"/>
        <v>3.9234765624999999</v>
      </c>
      <c r="AW63" s="2">
        <f t="shared" si="21"/>
        <v>4.6946484374999997</v>
      </c>
      <c r="AX63" s="2">
        <f t="shared" si="22"/>
        <v>2.7674999999999996</v>
      </c>
      <c r="AY63" s="2">
        <f t="shared" si="23"/>
        <v>3.1623046874999998</v>
      </c>
      <c r="AZ63" s="2">
        <f t="shared" si="24"/>
        <v>3.7830078124999997</v>
      </c>
      <c r="BA63" s="5">
        <f t="shared" si="25"/>
        <v>47.386425781249997</v>
      </c>
    </row>
    <row r="64" spans="1:53">
      <c r="A64" t="s">
        <v>2334</v>
      </c>
      <c r="B64">
        <v>51.2</v>
      </c>
      <c r="D64">
        <v>1</v>
      </c>
      <c r="E64">
        <v>91</v>
      </c>
      <c r="F64">
        <v>9</v>
      </c>
      <c r="G64">
        <v>1</v>
      </c>
      <c r="H64">
        <v>83</v>
      </c>
      <c r="I64">
        <v>2</v>
      </c>
      <c r="J64">
        <v>119</v>
      </c>
      <c r="K64">
        <v>25</v>
      </c>
      <c r="L64">
        <v>5</v>
      </c>
      <c r="M64">
        <v>4</v>
      </c>
      <c r="N64">
        <v>26</v>
      </c>
      <c r="O64">
        <f t="shared" si="1"/>
        <v>366</v>
      </c>
      <c r="Q64" s="1">
        <v>3.0000000000000001E-3</v>
      </c>
      <c r="R64" s="1">
        <v>4.8999999999999998E-3</v>
      </c>
      <c r="S64" s="1">
        <v>4.3E-3</v>
      </c>
      <c r="T64" s="1">
        <v>2.9999999999999997E-4</v>
      </c>
      <c r="U64" s="1">
        <v>5.3E-3</v>
      </c>
      <c r="V64" s="1">
        <v>2.3999999999999998E-3</v>
      </c>
      <c r="W64" s="1">
        <v>4.5999999999999999E-3</v>
      </c>
      <c r="X64" s="1">
        <v>4.1999999999999997E-3</v>
      </c>
      <c r="Y64" s="1">
        <v>3.5999999999999999E-3</v>
      </c>
      <c r="Z64" s="1">
        <v>3.0999999999999999E-3</v>
      </c>
      <c r="AA64" s="1">
        <v>3.5000000000000001E-3</v>
      </c>
      <c r="AC64">
        <f t="shared" si="2"/>
        <v>47.25</v>
      </c>
      <c r="AD64">
        <f t="shared" si="3"/>
        <v>292.28499999999997</v>
      </c>
      <c r="AE64">
        <f t="shared" si="4"/>
        <v>142.15799999999999</v>
      </c>
      <c r="AF64">
        <f t="shared" si="5"/>
        <v>47.819999999999993</v>
      </c>
      <c r="AG64">
        <f t="shared" si="6"/>
        <v>844.82</v>
      </c>
      <c r="AH64">
        <f t="shared" si="7"/>
        <v>97.367999999999995</v>
      </c>
      <c r="AI64">
        <f t="shared" si="8"/>
        <v>200.88200000000001</v>
      </c>
      <c r="AJ64">
        <f t="shared" si="9"/>
        <v>240.36599999999999</v>
      </c>
      <c r="AK64">
        <f t="shared" si="10"/>
        <v>141.696</v>
      </c>
      <c r="AL64">
        <f t="shared" si="11"/>
        <v>143.40600000000001</v>
      </c>
      <c r="AM64">
        <f t="shared" si="12"/>
        <v>193.69</v>
      </c>
      <c r="AN64" s="4">
        <f t="shared" si="13"/>
        <v>2391.741</v>
      </c>
      <c r="AP64" s="2">
        <f t="shared" si="14"/>
        <v>0.9228515625</v>
      </c>
      <c r="AQ64" s="2">
        <f t="shared" si="15"/>
        <v>5.7086914062499989</v>
      </c>
      <c r="AR64" s="2">
        <f t="shared" si="16"/>
        <v>2.7765234374999994</v>
      </c>
      <c r="AS64" s="2">
        <f t="shared" si="17"/>
        <v>0.93398437499999987</v>
      </c>
      <c r="AT64" s="2">
        <f t="shared" si="18"/>
        <v>16.500390625000001</v>
      </c>
      <c r="AU64" s="2">
        <f t="shared" si="19"/>
        <v>1.9017187499999999</v>
      </c>
      <c r="AV64" s="2">
        <f t="shared" si="20"/>
        <v>3.9234765624999999</v>
      </c>
      <c r="AW64" s="2">
        <f t="shared" si="21"/>
        <v>4.6946484374999997</v>
      </c>
      <c r="AX64" s="2">
        <f t="shared" si="22"/>
        <v>2.7674999999999996</v>
      </c>
      <c r="AY64" s="2">
        <f t="shared" si="23"/>
        <v>2.8008984374999999</v>
      </c>
      <c r="AZ64" s="2">
        <f t="shared" si="24"/>
        <v>3.7830078124999997</v>
      </c>
      <c r="BA64" s="5">
        <f t="shared" si="25"/>
        <v>46.713691406250007</v>
      </c>
    </row>
    <row r="65" spans="1:53">
      <c r="A65" t="s">
        <v>2335</v>
      </c>
      <c r="B65">
        <v>51.2</v>
      </c>
      <c r="E65">
        <v>90</v>
      </c>
      <c r="F65">
        <v>10</v>
      </c>
      <c r="G65">
        <v>1</v>
      </c>
      <c r="H65">
        <v>82</v>
      </c>
      <c r="I65">
        <v>3</v>
      </c>
      <c r="J65">
        <v>116</v>
      </c>
      <c r="K65">
        <v>27</v>
      </c>
      <c r="L65">
        <v>5</v>
      </c>
      <c r="M65">
        <v>3</v>
      </c>
      <c r="N65">
        <v>25</v>
      </c>
      <c r="O65">
        <f t="shared" si="1"/>
        <v>362</v>
      </c>
      <c r="R65" s="1">
        <v>4.8999999999999998E-3</v>
      </c>
      <c r="S65" s="1">
        <v>4.3E-3</v>
      </c>
      <c r="T65" s="1">
        <v>2.9999999999999997E-4</v>
      </c>
      <c r="U65" s="1">
        <v>5.1000000000000004E-3</v>
      </c>
      <c r="V65" s="1">
        <v>3.2000000000000002E-3</v>
      </c>
      <c r="W65" s="1">
        <v>4.5999999999999999E-3</v>
      </c>
      <c r="X65" s="1">
        <v>4.1999999999999997E-3</v>
      </c>
      <c r="Y65" s="1">
        <v>3.5999999999999999E-3</v>
      </c>
      <c r="Z65" s="1">
        <v>3.0999999999999999E-3</v>
      </c>
      <c r="AA65" s="1">
        <v>3.5000000000000001E-3</v>
      </c>
      <c r="AC65">
        <f t="shared" si="2"/>
        <v>0</v>
      </c>
      <c r="AD65">
        <f t="shared" si="3"/>
        <v>292.28499999999997</v>
      </c>
      <c r="AE65">
        <f t="shared" si="4"/>
        <v>142.15799999999999</v>
      </c>
      <c r="AF65">
        <f t="shared" si="5"/>
        <v>47.819999999999993</v>
      </c>
      <c r="AG65">
        <f t="shared" si="6"/>
        <v>812.94</v>
      </c>
      <c r="AH65">
        <f t="shared" si="7"/>
        <v>129.82400000000001</v>
      </c>
      <c r="AI65">
        <f t="shared" si="8"/>
        <v>200.88200000000001</v>
      </c>
      <c r="AJ65">
        <f t="shared" si="9"/>
        <v>240.36599999999999</v>
      </c>
      <c r="AK65">
        <f t="shared" si="10"/>
        <v>141.696</v>
      </c>
      <c r="AL65">
        <f t="shared" si="11"/>
        <v>143.40600000000001</v>
      </c>
      <c r="AM65">
        <f t="shared" si="12"/>
        <v>193.69</v>
      </c>
      <c r="AN65" s="4">
        <f t="shared" si="13"/>
        <v>2345.067</v>
      </c>
      <c r="AP65" s="2">
        <f t="shared" si="14"/>
        <v>0</v>
      </c>
      <c r="AQ65" s="2">
        <f t="shared" si="15"/>
        <v>5.7086914062499989</v>
      </c>
      <c r="AR65" s="2">
        <f t="shared" si="16"/>
        <v>2.7765234374999994</v>
      </c>
      <c r="AS65" s="2">
        <f t="shared" si="17"/>
        <v>0.93398437499999987</v>
      </c>
      <c r="AT65" s="2">
        <f t="shared" si="18"/>
        <v>15.877734375000001</v>
      </c>
      <c r="AU65" s="2">
        <f t="shared" si="19"/>
        <v>2.535625</v>
      </c>
      <c r="AV65" s="2">
        <f t="shared" si="20"/>
        <v>3.9234765624999999</v>
      </c>
      <c r="AW65" s="2">
        <f t="shared" si="21"/>
        <v>4.6946484374999997</v>
      </c>
      <c r="AX65" s="2">
        <f t="shared" si="22"/>
        <v>2.7674999999999996</v>
      </c>
      <c r="AY65" s="2">
        <f t="shared" si="23"/>
        <v>2.8008984374999999</v>
      </c>
      <c r="AZ65" s="2">
        <f t="shared" si="24"/>
        <v>3.7830078124999997</v>
      </c>
      <c r="BA65" s="5">
        <f t="shared" si="25"/>
        <v>45.802089843750004</v>
      </c>
    </row>
    <row r="66" spans="1:53">
      <c r="A66" t="s">
        <v>2336</v>
      </c>
      <c r="B66">
        <v>51.2</v>
      </c>
      <c r="D66">
        <v>1</v>
      </c>
      <c r="E66">
        <v>82</v>
      </c>
      <c r="F66">
        <v>9</v>
      </c>
      <c r="G66">
        <v>1</v>
      </c>
      <c r="H66">
        <v>80</v>
      </c>
      <c r="I66">
        <v>4</v>
      </c>
      <c r="J66">
        <v>120</v>
      </c>
      <c r="K66">
        <v>19</v>
      </c>
      <c r="L66">
        <v>4</v>
      </c>
      <c r="M66">
        <v>3</v>
      </c>
      <c r="N66">
        <v>28</v>
      </c>
      <c r="O66">
        <f t="shared" si="1"/>
        <v>351</v>
      </c>
      <c r="Q66" s="1">
        <v>3.0000000000000001E-3</v>
      </c>
      <c r="R66" s="1">
        <v>4.8999999999999998E-3</v>
      </c>
      <c r="S66" s="1">
        <v>4.3E-3</v>
      </c>
      <c r="T66" s="1">
        <v>2.9999999999999997E-4</v>
      </c>
      <c r="U66" s="1">
        <v>5.3E-3</v>
      </c>
      <c r="V66" s="1">
        <v>2.5000000000000001E-3</v>
      </c>
      <c r="W66" s="1">
        <v>4.5999999999999999E-3</v>
      </c>
      <c r="X66" s="1">
        <v>4.1999999999999997E-3</v>
      </c>
      <c r="Y66" s="1">
        <v>3.5999999999999999E-3</v>
      </c>
      <c r="Z66" s="1">
        <v>3.0999999999999999E-3</v>
      </c>
      <c r="AA66" s="1">
        <v>3.5000000000000001E-3</v>
      </c>
      <c r="AC66">
        <f t="shared" si="2"/>
        <v>47.25</v>
      </c>
      <c r="AD66">
        <f t="shared" si="3"/>
        <v>292.28499999999997</v>
      </c>
      <c r="AE66">
        <f t="shared" si="4"/>
        <v>142.15799999999999</v>
      </c>
      <c r="AF66">
        <f t="shared" si="5"/>
        <v>47.819999999999993</v>
      </c>
      <c r="AG66">
        <f t="shared" si="6"/>
        <v>844.82</v>
      </c>
      <c r="AH66">
        <f t="shared" si="7"/>
        <v>101.425</v>
      </c>
      <c r="AI66">
        <f t="shared" si="8"/>
        <v>200.88200000000001</v>
      </c>
      <c r="AJ66">
        <f t="shared" si="9"/>
        <v>240.36599999999999</v>
      </c>
      <c r="AK66">
        <f t="shared" si="10"/>
        <v>141.696</v>
      </c>
      <c r="AL66">
        <f t="shared" si="11"/>
        <v>143.40600000000001</v>
      </c>
      <c r="AM66">
        <f t="shared" si="12"/>
        <v>193.69</v>
      </c>
      <c r="AN66" s="4">
        <f t="shared" si="13"/>
        <v>2395.7980000000002</v>
      </c>
      <c r="AP66" s="2">
        <f t="shared" si="14"/>
        <v>0.9228515625</v>
      </c>
      <c r="AQ66" s="2">
        <f t="shared" si="15"/>
        <v>5.7086914062499989</v>
      </c>
      <c r="AR66" s="2">
        <f t="shared" si="16"/>
        <v>2.7765234374999994</v>
      </c>
      <c r="AS66" s="2">
        <f t="shared" si="17"/>
        <v>0.93398437499999987</v>
      </c>
      <c r="AT66" s="2">
        <f t="shared" si="18"/>
        <v>16.500390625000001</v>
      </c>
      <c r="AU66" s="2">
        <f t="shared" si="19"/>
        <v>1.9809570312499998</v>
      </c>
      <c r="AV66" s="2">
        <f t="shared" si="20"/>
        <v>3.9234765624999999</v>
      </c>
      <c r="AW66" s="2">
        <f t="shared" si="21"/>
        <v>4.6946484374999997</v>
      </c>
      <c r="AX66" s="2">
        <f t="shared" si="22"/>
        <v>2.7674999999999996</v>
      </c>
      <c r="AY66" s="2">
        <f t="shared" si="23"/>
        <v>2.8008984374999999</v>
      </c>
      <c r="AZ66" s="2">
        <f t="shared" si="24"/>
        <v>3.7830078124999997</v>
      </c>
      <c r="BA66" s="5">
        <f t="shared" si="25"/>
        <v>46.792929687500006</v>
      </c>
    </row>
    <row r="67" spans="1:53">
      <c r="A67" t="s">
        <v>2337</v>
      </c>
      <c r="B67">
        <v>51.2</v>
      </c>
      <c r="E67">
        <v>88</v>
      </c>
      <c r="F67">
        <v>8</v>
      </c>
      <c r="G67">
        <v>1</v>
      </c>
      <c r="H67">
        <v>80</v>
      </c>
      <c r="I67">
        <v>3</v>
      </c>
      <c r="J67">
        <v>103</v>
      </c>
      <c r="K67">
        <v>22</v>
      </c>
      <c r="L67">
        <v>4</v>
      </c>
      <c r="M67">
        <v>3</v>
      </c>
      <c r="N67">
        <v>27</v>
      </c>
      <c r="O67">
        <f t="shared" si="1"/>
        <v>339</v>
      </c>
      <c r="Q67" s="1"/>
      <c r="R67" s="1">
        <v>4.8999999999999998E-3</v>
      </c>
      <c r="S67" s="1">
        <v>4.3E-3</v>
      </c>
      <c r="T67" s="1">
        <v>2.9999999999999997E-4</v>
      </c>
      <c r="U67" s="1">
        <v>5.1000000000000004E-3</v>
      </c>
      <c r="V67" s="1">
        <v>2.3999999999999998E-3</v>
      </c>
      <c r="W67" s="1">
        <v>4.5999999999999999E-3</v>
      </c>
      <c r="X67" s="1">
        <v>4.1999999999999997E-3</v>
      </c>
      <c r="Y67" s="1">
        <v>3.5999999999999999E-3</v>
      </c>
      <c r="Z67" s="1">
        <v>3.0999999999999999E-3</v>
      </c>
      <c r="AA67" s="1">
        <v>3.5000000000000001E-3</v>
      </c>
      <c r="AC67">
        <f t="shared" si="2"/>
        <v>0</v>
      </c>
      <c r="AD67">
        <f t="shared" si="3"/>
        <v>292.28499999999997</v>
      </c>
      <c r="AE67">
        <f t="shared" si="4"/>
        <v>142.15799999999999</v>
      </c>
      <c r="AF67">
        <f t="shared" si="5"/>
        <v>47.819999999999993</v>
      </c>
      <c r="AG67">
        <f t="shared" si="6"/>
        <v>812.94</v>
      </c>
      <c r="AH67">
        <f t="shared" si="7"/>
        <v>97.367999999999995</v>
      </c>
      <c r="AI67">
        <f t="shared" si="8"/>
        <v>200.88200000000001</v>
      </c>
      <c r="AJ67">
        <f t="shared" si="9"/>
        <v>240.36599999999999</v>
      </c>
      <c r="AK67">
        <f t="shared" si="10"/>
        <v>141.696</v>
      </c>
      <c r="AL67">
        <f t="shared" si="11"/>
        <v>143.40600000000001</v>
      </c>
      <c r="AM67">
        <f t="shared" si="12"/>
        <v>193.69</v>
      </c>
      <c r="AN67" s="4">
        <f t="shared" si="13"/>
        <v>2312.6109999999999</v>
      </c>
      <c r="AP67" s="2">
        <f t="shared" si="14"/>
        <v>0</v>
      </c>
      <c r="AQ67" s="2">
        <f t="shared" si="15"/>
        <v>5.7086914062499989</v>
      </c>
      <c r="AR67" s="2">
        <f t="shared" si="16"/>
        <v>2.7765234374999994</v>
      </c>
      <c r="AS67" s="2">
        <f t="shared" si="17"/>
        <v>0.93398437499999987</v>
      </c>
      <c r="AT67" s="2">
        <f t="shared" si="18"/>
        <v>15.877734375000001</v>
      </c>
      <c r="AU67" s="2">
        <f t="shared" si="19"/>
        <v>1.9017187499999999</v>
      </c>
      <c r="AV67" s="2">
        <f t="shared" si="20"/>
        <v>3.9234765624999999</v>
      </c>
      <c r="AW67" s="2">
        <f t="shared" si="21"/>
        <v>4.6946484374999997</v>
      </c>
      <c r="AX67" s="2">
        <f t="shared" si="22"/>
        <v>2.7674999999999996</v>
      </c>
      <c r="AY67" s="2">
        <f t="shared" si="23"/>
        <v>2.8008984374999999</v>
      </c>
      <c r="AZ67" s="2">
        <f t="shared" si="24"/>
        <v>3.7830078124999997</v>
      </c>
      <c r="BA67" s="5">
        <f t="shared" si="25"/>
        <v>45.168183593750001</v>
      </c>
    </row>
    <row r="68" spans="1:53">
      <c r="A68" t="s">
        <v>2338</v>
      </c>
      <c r="B68">
        <v>51.2</v>
      </c>
      <c r="D68">
        <v>1</v>
      </c>
      <c r="E68">
        <v>73</v>
      </c>
      <c r="F68">
        <v>8</v>
      </c>
      <c r="G68">
        <v>1</v>
      </c>
      <c r="H68">
        <v>78</v>
      </c>
      <c r="I68">
        <v>2</v>
      </c>
      <c r="J68">
        <v>108</v>
      </c>
      <c r="K68">
        <v>28</v>
      </c>
      <c r="L68">
        <v>5</v>
      </c>
      <c r="M68">
        <v>3</v>
      </c>
      <c r="N68">
        <v>25</v>
      </c>
      <c r="O68">
        <f t="shared" si="1"/>
        <v>332</v>
      </c>
      <c r="Q68" s="1">
        <v>3.0000000000000001E-3</v>
      </c>
      <c r="R68" s="1">
        <v>4.8999999999999998E-3</v>
      </c>
      <c r="S68" s="1">
        <v>4.3E-3</v>
      </c>
      <c r="T68" s="1">
        <v>2.9999999999999997E-4</v>
      </c>
      <c r="U68" s="1">
        <v>5.1000000000000004E-3</v>
      </c>
      <c r="V68" s="1">
        <v>2.3999999999999998E-3</v>
      </c>
      <c r="W68" s="1">
        <v>4.4999999999999997E-3</v>
      </c>
      <c r="X68" s="1">
        <v>4.1999999999999997E-3</v>
      </c>
      <c r="Y68" s="1">
        <v>3.5999999999999999E-3</v>
      </c>
      <c r="Z68" s="1">
        <v>3.0999999999999999E-3</v>
      </c>
      <c r="AA68" s="1">
        <v>3.5000000000000001E-3</v>
      </c>
      <c r="AC68">
        <f t="shared" si="2"/>
        <v>47.25</v>
      </c>
      <c r="AD68">
        <f t="shared" si="3"/>
        <v>292.28499999999997</v>
      </c>
      <c r="AE68">
        <f t="shared" si="4"/>
        <v>142.15799999999999</v>
      </c>
      <c r="AF68">
        <f t="shared" si="5"/>
        <v>47.819999999999993</v>
      </c>
      <c r="AG68">
        <f t="shared" si="6"/>
        <v>812.94</v>
      </c>
      <c r="AH68">
        <f t="shared" si="7"/>
        <v>97.367999999999995</v>
      </c>
      <c r="AI68">
        <f t="shared" si="8"/>
        <v>196.51499999999999</v>
      </c>
      <c r="AJ68">
        <f t="shared" si="9"/>
        <v>240.36599999999999</v>
      </c>
      <c r="AK68">
        <f t="shared" si="10"/>
        <v>141.696</v>
      </c>
      <c r="AL68">
        <f t="shared" si="11"/>
        <v>143.40600000000001</v>
      </c>
      <c r="AM68">
        <f t="shared" si="12"/>
        <v>193.69</v>
      </c>
      <c r="AN68" s="4">
        <f t="shared" si="13"/>
        <v>2355.4939999999997</v>
      </c>
      <c r="AP68" s="2">
        <f t="shared" si="14"/>
        <v>0.9228515625</v>
      </c>
      <c r="AQ68" s="2">
        <f t="shared" si="15"/>
        <v>5.7086914062499989</v>
      </c>
      <c r="AR68" s="2">
        <f t="shared" si="16"/>
        <v>2.7765234374999994</v>
      </c>
      <c r="AS68" s="2">
        <f t="shared" si="17"/>
        <v>0.93398437499999987</v>
      </c>
      <c r="AT68" s="2">
        <f t="shared" si="18"/>
        <v>15.877734375000001</v>
      </c>
      <c r="AU68" s="2">
        <f t="shared" si="19"/>
        <v>1.9017187499999999</v>
      </c>
      <c r="AV68" s="2">
        <f t="shared" si="20"/>
        <v>3.8381835937499997</v>
      </c>
      <c r="AW68" s="2">
        <f t="shared" si="21"/>
        <v>4.6946484374999997</v>
      </c>
      <c r="AX68" s="2">
        <f t="shared" si="22"/>
        <v>2.7674999999999996</v>
      </c>
      <c r="AY68" s="2">
        <f t="shared" si="23"/>
        <v>2.8008984374999999</v>
      </c>
      <c r="AZ68" s="2">
        <f t="shared" si="24"/>
        <v>3.7830078124999997</v>
      </c>
      <c r="BA68" s="5">
        <f t="shared" si="25"/>
        <v>46.005742187499997</v>
      </c>
    </row>
    <row r="69" spans="1:53">
      <c r="A69" t="s">
        <v>2339</v>
      </c>
      <c r="B69">
        <v>51.2</v>
      </c>
      <c r="D69">
        <v>1</v>
      </c>
      <c r="E69">
        <v>108</v>
      </c>
      <c r="F69">
        <v>10</v>
      </c>
      <c r="G69">
        <v>1</v>
      </c>
      <c r="H69">
        <v>84</v>
      </c>
      <c r="I69">
        <v>2</v>
      </c>
      <c r="J69">
        <v>112</v>
      </c>
      <c r="K69">
        <v>32</v>
      </c>
      <c r="L69">
        <v>4</v>
      </c>
      <c r="M69">
        <v>3</v>
      </c>
      <c r="N69">
        <v>27</v>
      </c>
      <c r="O69">
        <f t="shared" ref="O69:O132" si="26">SUM(D69:N69)</f>
        <v>384</v>
      </c>
      <c r="Q69" s="1">
        <v>3.0000000000000001E-3</v>
      </c>
      <c r="R69" s="1">
        <v>4.8999999999999998E-3</v>
      </c>
      <c r="S69" s="1">
        <v>4.3E-3</v>
      </c>
      <c r="T69" s="1">
        <v>2.9999999999999997E-4</v>
      </c>
      <c r="U69" s="1">
        <v>5.1000000000000004E-3</v>
      </c>
      <c r="V69" s="1">
        <v>2.3999999999999998E-3</v>
      </c>
      <c r="W69" s="1">
        <v>4.5999999999999999E-3</v>
      </c>
      <c r="X69" s="1">
        <v>4.1999999999999997E-3</v>
      </c>
      <c r="Y69" s="1">
        <v>3.5999999999999999E-3</v>
      </c>
      <c r="Z69" s="1">
        <v>3.0999999999999999E-3</v>
      </c>
      <c r="AA69" s="1">
        <v>3.5000000000000001E-3</v>
      </c>
      <c r="AC69">
        <f t="shared" ref="AC69:AC132" si="27">Q$1*1000*Q69</f>
        <v>47.25</v>
      </c>
      <c r="AD69">
        <f t="shared" ref="AD69:AD132" si="28">R$1*1000*R69</f>
        <v>292.28499999999997</v>
      </c>
      <c r="AE69">
        <f t="shared" ref="AE69:AE132" si="29">S$1*1000*S69</f>
        <v>142.15799999999999</v>
      </c>
      <c r="AF69">
        <f t="shared" ref="AF69:AF132" si="30">T$1*1000*T69</f>
        <v>47.819999999999993</v>
      </c>
      <c r="AG69">
        <f t="shared" ref="AG69:AG132" si="31">T$1*1000*U69</f>
        <v>812.94</v>
      </c>
      <c r="AH69">
        <f t="shared" ref="AH69:AH132" si="32">V$1*1000*V69</f>
        <v>97.367999999999995</v>
      </c>
      <c r="AI69">
        <f t="shared" ref="AI69:AI132" si="33">W$1*1000*W69</f>
        <v>200.88200000000001</v>
      </c>
      <c r="AJ69">
        <f t="shared" ref="AJ69:AJ132" si="34">X$1*1000*X69</f>
        <v>240.36599999999999</v>
      </c>
      <c r="AK69">
        <f t="shared" ref="AK69:AK132" si="35">Y$1*1000*Y69</f>
        <v>141.696</v>
      </c>
      <c r="AL69">
        <f t="shared" ref="AL69:AL132" si="36">Z$1*1000*Z69</f>
        <v>143.40600000000001</v>
      </c>
      <c r="AM69">
        <f t="shared" ref="AM69:AM132" si="37">AA$1*1000*AA69</f>
        <v>193.69</v>
      </c>
      <c r="AN69" s="4">
        <f t="shared" ref="AN69:AN132" si="38">SUM(AC69:AM69)</f>
        <v>2359.8609999999999</v>
      </c>
      <c r="AP69" s="2">
        <f t="shared" ref="AP69:AP132" si="39">AC69/B69</f>
        <v>0.9228515625</v>
      </c>
      <c r="AQ69" s="2">
        <f t="shared" ref="AQ69:AQ132" si="40">AD69/B69</f>
        <v>5.7086914062499989</v>
      </c>
      <c r="AR69" s="2">
        <f t="shared" ref="AR69:AR132" si="41">AE69/B69</f>
        <v>2.7765234374999994</v>
      </c>
      <c r="AS69" s="2">
        <f t="shared" ref="AS69:AS132" si="42">AF69/B69</f>
        <v>0.93398437499999987</v>
      </c>
      <c r="AT69" s="2">
        <f t="shared" ref="AT69:AT132" si="43">AG69/B69</f>
        <v>15.877734375000001</v>
      </c>
      <c r="AU69" s="2">
        <f t="shared" ref="AU69:AU132" si="44">AH69/B69</f>
        <v>1.9017187499999999</v>
      </c>
      <c r="AV69" s="2">
        <f t="shared" ref="AV69:AV132" si="45">AI69/B69</f>
        <v>3.9234765624999999</v>
      </c>
      <c r="AW69" s="2">
        <f t="shared" ref="AW69:AW132" si="46">AJ69/B69</f>
        <v>4.6946484374999997</v>
      </c>
      <c r="AX69" s="2">
        <f t="shared" ref="AX69:AX132" si="47">AK69/B69</f>
        <v>2.7674999999999996</v>
      </c>
      <c r="AY69" s="2">
        <f t="shared" ref="AY69:AY132" si="48">AL69/B69</f>
        <v>2.8008984374999999</v>
      </c>
      <c r="AZ69" s="2">
        <f t="shared" ref="AZ69:AZ132" si="49">AM69/B69</f>
        <v>3.7830078124999997</v>
      </c>
      <c r="BA69" s="5">
        <f t="shared" ref="BA69:BA132" si="50">SUM(AP69:AZ69)</f>
        <v>46.091035156250001</v>
      </c>
    </row>
    <row r="70" spans="1:53">
      <c r="A70" t="s">
        <v>2340</v>
      </c>
      <c r="B70">
        <v>51.2</v>
      </c>
      <c r="E70">
        <v>88</v>
      </c>
      <c r="F70">
        <v>9</v>
      </c>
      <c r="G70">
        <v>1</v>
      </c>
      <c r="H70">
        <v>80</v>
      </c>
      <c r="I70">
        <v>2</v>
      </c>
      <c r="J70">
        <v>107</v>
      </c>
      <c r="K70">
        <v>29</v>
      </c>
      <c r="L70">
        <v>4</v>
      </c>
      <c r="M70">
        <v>3</v>
      </c>
      <c r="N70">
        <v>24</v>
      </c>
      <c r="O70">
        <f t="shared" si="26"/>
        <v>347</v>
      </c>
      <c r="Q70" s="1"/>
      <c r="R70" s="1">
        <v>4.8999999999999998E-3</v>
      </c>
      <c r="S70" s="1">
        <v>4.3E-3</v>
      </c>
      <c r="T70" s="1">
        <v>2.9999999999999997E-4</v>
      </c>
      <c r="U70" s="1">
        <v>5.1000000000000004E-3</v>
      </c>
      <c r="V70" s="1">
        <v>2.3999999999999998E-3</v>
      </c>
      <c r="W70" s="1">
        <v>4.5999999999999999E-3</v>
      </c>
      <c r="X70" s="1">
        <v>4.1999999999999997E-3</v>
      </c>
      <c r="Y70" s="1">
        <v>3.5999999999999999E-3</v>
      </c>
      <c r="Z70" s="1">
        <v>3.0999999999999999E-3</v>
      </c>
      <c r="AA70" s="1">
        <v>3.5000000000000001E-3</v>
      </c>
      <c r="AC70">
        <f t="shared" si="27"/>
        <v>0</v>
      </c>
      <c r="AD70">
        <f t="shared" si="28"/>
        <v>292.28499999999997</v>
      </c>
      <c r="AE70">
        <f t="shared" si="29"/>
        <v>142.15799999999999</v>
      </c>
      <c r="AF70">
        <f t="shared" si="30"/>
        <v>47.819999999999993</v>
      </c>
      <c r="AG70">
        <f t="shared" si="31"/>
        <v>812.94</v>
      </c>
      <c r="AH70">
        <f t="shared" si="32"/>
        <v>97.367999999999995</v>
      </c>
      <c r="AI70">
        <f t="shared" si="33"/>
        <v>200.88200000000001</v>
      </c>
      <c r="AJ70">
        <f t="shared" si="34"/>
        <v>240.36599999999999</v>
      </c>
      <c r="AK70">
        <f t="shared" si="35"/>
        <v>141.696</v>
      </c>
      <c r="AL70">
        <f t="shared" si="36"/>
        <v>143.40600000000001</v>
      </c>
      <c r="AM70">
        <f t="shared" si="37"/>
        <v>193.69</v>
      </c>
      <c r="AN70" s="4">
        <f t="shared" si="38"/>
        <v>2312.6109999999999</v>
      </c>
      <c r="AP70" s="2">
        <f t="shared" si="39"/>
        <v>0</v>
      </c>
      <c r="AQ70" s="2">
        <f t="shared" si="40"/>
        <v>5.7086914062499989</v>
      </c>
      <c r="AR70" s="2">
        <f t="shared" si="41"/>
        <v>2.7765234374999994</v>
      </c>
      <c r="AS70" s="2">
        <f t="shared" si="42"/>
        <v>0.93398437499999987</v>
      </c>
      <c r="AT70" s="2">
        <f t="shared" si="43"/>
        <v>15.877734375000001</v>
      </c>
      <c r="AU70" s="2">
        <f t="shared" si="44"/>
        <v>1.9017187499999999</v>
      </c>
      <c r="AV70" s="2">
        <f t="shared" si="45"/>
        <v>3.9234765624999999</v>
      </c>
      <c r="AW70" s="2">
        <f t="shared" si="46"/>
        <v>4.6946484374999997</v>
      </c>
      <c r="AX70" s="2">
        <f t="shared" si="47"/>
        <v>2.7674999999999996</v>
      </c>
      <c r="AY70" s="2">
        <f t="shared" si="48"/>
        <v>2.8008984374999999</v>
      </c>
      <c r="AZ70" s="2">
        <f t="shared" si="49"/>
        <v>3.7830078124999997</v>
      </c>
      <c r="BA70" s="5">
        <f t="shared" si="50"/>
        <v>45.168183593750001</v>
      </c>
    </row>
    <row r="71" spans="1:53">
      <c r="A71" t="s">
        <v>2341</v>
      </c>
      <c r="B71">
        <v>51.2</v>
      </c>
      <c r="E71">
        <v>74</v>
      </c>
      <c r="F71">
        <v>8</v>
      </c>
      <c r="G71">
        <v>1</v>
      </c>
      <c r="H71">
        <v>77</v>
      </c>
      <c r="I71">
        <v>2</v>
      </c>
      <c r="J71">
        <v>112</v>
      </c>
      <c r="K71">
        <v>23</v>
      </c>
      <c r="L71">
        <v>5</v>
      </c>
      <c r="M71">
        <v>3</v>
      </c>
      <c r="N71">
        <v>25</v>
      </c>
      <c r="O71">
        <f t="shared" si="26"/>
        <v>330</v>
      </c>
      <c r="Q71" s="1"/>
      <c r="R71" s="1">
        <v>4.8999999999999998E-3</v>
      </c>
      <c r="S71" s="1">
        <v>4.3E-3</v>
      </c>
      <c r="T71" s="1">
        <v>2.9999999999999997E-4</v>
      </c>
      <c r="U71" s="1">
        <v>5.1000000000000004E-3</v>
      </c>
      <c r="V71" s="1">
        <v>2.3999999999999998E-3</v>
      </c>
      <c r="W71" s="1">
        <v>4.5999999999999999E-3</v>
      </c>
      <c r="X71" s="1">
        <v>4.1999999999999997E-3</v>
      </c>
      <c r="Y71" s="1">
        <v>3.7000000000000002E-3</v>
      </c>
      <c r="Z71" s="1">
        <v>3.0999999999999999E-3</v>
      </c>
      <c r="AA71" s="1">
        <v>3.5000000000000001E-3</v>
      </c>
      <c r="AC71">
        <f t="shared" si="27"/>
        <v>0</v>
      </c>
      <c r="AD71">
        <f t="shared" si="28"/>
        <v>292.28499999999997</v>
      </c>
      <c r="AE71">
        <f t="shared" si="29"/>
        <v>142.15799999999999</v>
      </c>
      <c r="AF71">
        <f t="shared" si="30"/>
        <v>47.819999999999993</v>
      </c>
      <c r="AG71">
        <f t="shared" si="31"/>
        <v>812.94</v>
      </c>
      <c r="AH71">
        <f t="shared" si="32"/>
        <v>97.367999999999995</v>
      </c>
      <c r="AI71">
        <f t="shared" si="33"/>
        <v>200.88200000000001</v>
      </c>
      <c r="AJ71">
        <f t="shared" si="34"/>
        <v>240.36599999999999</v>
      </c>
      <c r="AK71">
        <f t="shared" si="35"/>
        <v>145.63200000000001</v>
      </c>
      <c r="AL71">
        <f t="shared" si="36"/>
        <v>143.40600000000001</v>
      </c>
      <c r="AM71">
        <f t="shared" si="37"/>
        <v>193.69</v>
      </c>
      <c r="AN71" s="4">
        <f t="shared" si="38"/>
        <v>2316.547</v>
      </c>
      <c r="AP71" s="2">
        <f t="shared" si="39"/>
        <v>0</v>
      </c>
      <c r="AQ71" s="2">
        <f t="shared" si="40"/>
        <v>5.7086914062499989</v>
      </c>
      <c r="AR71" s="2">
        <f t="shared" si="41"/>
        <v>2.7765234374999994</v>
      </c>
      <c r="AS71" s="2">
        <f t="shared" si="42"/>
        <v>0.93398437499999987</v>
      </c>
      <c r="AT71" s="2">
        <f t="shared" si="43"/>
        <v>15.877734375000001</v>
      </c>
      <c r="AU71" s="2">
        <f t="shared" si="44"/>
        <v>1.9017187499999999</v>
      </c>
      <c r="AV71" s="2">
        <f t="shared" si="45"/>
        <v>3.9234765624999999</v>
      </c>
      <c r="AW71" s="2">
        <f t="shared" si="46"/>
        <v>4.6946484374999997</v>
      </c>
      <c r="AX71" s="2">
        <f t="shared" si="47"/>
        <v>2.8443749999999999</v>
      </c>
      <c r="AY71" s="2">
        <f t="shared" si="48"/>
        <v>2.8008984374999999</v>
      </c>
      <c r="AZ71" s="2">
        <f t="shared" si="49"/>
        <v>3.7830078124999997</v>
      </c>
      <c r="BA71" s="5">
        <f t="shared" si="50"/>
        <v>45.245058593750002</v>
      </c>
    </row>
    <row r="72" spans="1:53">
      <c r="A72" t="s">
        <v>2342</v>
      </c>
      <c r="B72">
        <v>51.2</v>
      </c>
      <c r="E72">
        <v>80</v>
      </c>
      <c r="F72">
        <v>10</v>
      </c>
      <c r="G72">
        <v>1</v>
      </c>
      <c r="H72">
        <v>86</v>
      </c>
      <c r="I72">
        <v>2</v>
      </c>
      <c r="J72">
        <v>95</v>
      </c>
      <c r="K72">
        <v>23</v>
      </c>
      <c r="L72">
        <v>6</v>
      </c>
      <c r="M72">
        <v>4</v>
      </c>
      <c r="N72">
        <v>25</v>
      </c>
      <c r="O72">
        <f t="shared" si="26"/>
        <v>332</v>
      </c>
      <c r="Q72" s="1"/>
      <c r="R72" s="1">
        <v>4.8999999999999998E-3</v>
      </c>
      <c r="S72" s="1">
        <v>4.3E-3</v>
      </c>
      <c r="T72" s="1">
        <v>2.9999999999999997E-4</v>
      </c>
      <c r="U72" s="1">
        <v>5.1999999999999998E-3</v>
      </c>
      <c r="V72" s="1">
        <v>2.3999999999999998E-3</v>
      </c>
      <c r="W72" s="1">
        <v>4.4999999999999997E-3</v>
      </c>
      <c r="X72" s="1">
        <v>4.1999999999999997E-3</v>
      </c>
      <c r="Y72" s="1">
        <v>3.5999999999999999E-3</v>
      </c>
      <c r="Z72" s="1">
        <v>3.5000000000000001E-3</v>
      </c>
      <c r="AA72" s="1">
        <v>3.5000000000000001E-3</v>
      </c>
      <c r="AC72">
        <f t="shared" si="27"/>
        <v>0</v>
      </c>
      <c r="AD72">
        <f t="shared" si="28"/>
        <v>292.28499999999997</v>
      </c>
      <c r="AE72">
        <f t="shared" si="29"/>
        <v>142.15799999999999</v>
      </c>
      <c r="AF72">
        <f t="shared" si="30"/>
        <v>47.819999999999993</v>
      </c>
      <c r="AG72">
        <f t="shared" si="31"/>
        <v>828.88</v>
      </c>
      <c r="AH72">
        <f t="shared" si="32"/>
        <v>97.367999999999995</v>
      </c>
      <c r="AI72">
        <f t="shared" si="33"/>
        <v>196.51499999999999</v>
      </c>
      <c r="AJ72">
        <f t="shared" si="34"/>
        <v>240.36599999999999</v>
      </c>
      <c r="AK72">
        <f t="shared" si="35"/>
        <v>141.696</v>
      </c>
      <c r="AL72">
        <f t="shared" si="36"/>
        <v>161.91</v>
      </c>
      <c r="AM72">
        <f t="shared" si="37"/>
        <v>193.69</v>
      </c>
      <c r="AN72" s="4">
        <f t="shared" si="38"/>
        <v>2342.6879999999996</v>
      </c>
      <c r="AP72" s="2">
        <f t="shared" si="39"/>
        <v>0</v>
      </c>
      <c r="AQ72" s="2">
        <f t="shared" si="40"/>
        <v>5.7086914062499989</v>
      </c>
      <c r="AR72" s="2">
        <f t="shared" si="41"/>
        <v>2.7765234374999994</v>
      </c>
      <c r="AS72" s="2">
        <f t="shared" si="42"/>
        <v>0.93398437499999987</v>
      </c>
      <c r="AT72" s="2">
        <f t="shared" si="43"/>
        <v>16.189062499999999</v>
      </c>
      <c r="AU72" s="2">
        <f t="shared" si="44"/>
        <v>1.9017187499999999</v>
      </c>
      <c r="AV72" s="2">
        <f t="shared" si="45"/>
        <v>3.8381835937499997</v>
      </c>
      <c r="AW72" s="2">
        <f t="shared" si="46"/>
        <v>4.6946484374999997</v>
      </c>
      <c r="AX72" s="2">
        <f t="shared" si="47"/>
        <v>2.7674999999999996</v>
      </c>
      <c r="AY72" s="2">
        <f t="shared" si="48"/>
        <v>3.1623046874999998</v>
      </c>
      <c r="AZ72" s="2">
        <f t="shared" si="49"/>
        <v>3.7830078124999997</v>
      </c>
      <c r="BA72" s="5">
        <f t="shared" si="50"/>
        <v>45.755624999999995</v>
      </c>
    </row>
    <row r="73" spans="1:53">
      <c r="A73" t="s">
        <v>2343</v>
      </c>
      <c r="B73">
        <v>51.2</v>
      </c>
      <c r="D73">
        <v>1</v>
      </c>
      <c r="E73">
        <v>71</v>
      </c>
      <c r="F73">
        <v>10</v>
      </c>
      <c r="G73">
        <v>1</v>
      </c>
      <c r="H73">
        <v>80</v>
      </c>
      <c r="I73">
        <v>3</v>
      </c>
      <c r="J73">
        <v>125</v>
      </c>
      <c r="K73">
        <v>23</v>
      </c>
      <c r="L73">
        <v>4</v>
      </c>
      <c r="M73">
        <v>3</v>
      </c>
      <c r="N73">
        <v>28</v>
      </c>
      <c r="O73">
        <f t="shared" si="26"/>
        <v>349</v>
      </c>
      <c r="Q73" s="1">
        <v>3.0000000000000001E-3</v>
      </c>
      <c r="R73" s="1">
        <v>4.8999999999999998E-3</v>
      </c>
      <c r="S73" s="1">
        <v>4.3E-3</v>
      </c>
      <c r="T73" s="1">
        <v>2.9999999999999997E-4</v>
      </c>
      <c r="U73" s="1">
        <v>5.1000000000000004E-3</v>
      </c>
      <c r="V73" s="1">
        <v>2.3999999999999998E-3</v>
      </c>
      <c r="W73" s="1">
        <v>4.5999999999999999E-3</v>
      </c>
      <c r="X73" s="1">
        <v>4.1999999999999997E-3</v>
      </c>
      <c r="Y73" s="1">
        <v>3.5999999999999999E-3</v>
      </c>
      <c r="Z73" s="1">
        <v>3.0999999999999999E-3</v>
      </c>
      <c r="AA73" s="1">
        <v>3.5000000000000001E-3</v>
      </c>
      <c r="AC73">
        <f t="shared" si="27"/>
        <v>47.25</v>
      </c>
      <c r="AD73">
        <f t="shared" si="28"/>
        <v>292.28499999999997</v>
      </c>
      <c r="AE73">
        <f t="shared" si="29"/>
        <v>142.15799999999999</v>
      </c>
      <c r="AF73">
        <f t="shared" si="30"/>
        <v>47.819999999999993</v>
      </c>
      <c r="AG73">
        <f t="shared" si="31"/>
        <v>812.94</v>
      </c>
      <c r="AH73">
        <f t="shared" si="32"/>
        <v>97.367999999999995</v>
      </c>
      <c r="AI73">
        <f t="shared" si="33"/>
        <v>200.88200000000001</v>
      </c>
      <c r="AJ73">
        <f t="shared" si="34"/>
        <v>240.36599999999999</v>
      </c>
      <c r="AK73">
        <f t="shared" si="35"/>
        <v>141.696</v>
      </c>
      <c r="AL73">
        <f t="shared" si="36"/>
        <v>143.40600000000001</v>
      </c>
      <c r="AM73">
        <f t="shared" si="37"/>
        <v>193.69</v>
      </c>
      <c r="AN73" s="4">
        <f t="shared" si="38"/>
        <v>2359.8609999999999</v>
      </c>
      <c r="AP73" s="2">
        <f t="shared" si="39"/>
        <v>0.9228515625</v>
      </c>
      <c r="AQ73" s="2">
        <f t="shared" si="40"/>
        <v>5.7086914062499989</v>
      </c>
      <c r="AR73" s="2">
        <f t="shared" si="41"/>
        <v>2.7765234374999994</v>
      </c>
      <c r="AS73" s="2">
        <f t="shared" si="42"/>
        <v>0.93398437499999987</v>
      </c>
      <c r="AT73" s="2">
        <f t="shared" si="43"/>
        <v>15.877734375000001</v>
      </c>
      <c r="AU73" s="2">
        <f t="shared" si="44"/>
        <v>1.9017187499999999</v>
      </c>
      <c r="AV73" s="2">
        <f t="shared" si="45"/>
        <v>3.9234765624999999</v>
      </c>
      <c r="AW73" s="2">
        <f t="shared" si="46"/>
        <v>4.6946484374999997</v>
      </c>
      <c r="AX73" s="2">
        <f t="shared" si="47"/>
        <v>2.7674999999999996</v>
      </c>
      <c r="AY73" s="2">
        <f t="shared" si="48"/>
        <v>2.8008984374999999</v>
      </c>
      <c r="AZ73" s="2">
        <f t="shared" si="49"/>
        <v>3.7830078124999997</v>
      </c>
      <c r="BA73" s="5">
        <f t="shared" si="50"/>
        <v>46.091035156250001</v>
      </c>
    </row>
    <row r="74" spans="1:53">
      <c r="A74" t="s">
        <v>2344</v>
      </c>
      <c r="B74">
        <v>51.2</v>
      </c>
      <c r="D74">
        <v>1</v>
      </c>
      <c r="E74">
        <v>78</v>
      </c>
      <c r="F74">
        <v>9</v>
      </c>
      <c r="G74">
        <v>1</v>
      </c>
      <c r="H74">
        <v>78</v>
      </c>
      <c r="I74">
        <v>2</v>
      </c>
      <c r="J74">
        <v>121</v>
      </c>
      <c r="K74">
        <v>23</v>
      </c>
      <c r="L74">
        <v>5</v>
      </c>
      <c r="M74">
        <v>3</v>
      </c>
      <c r="N74">
        <v>23</v>
      </c>
      <c r="O74">
        <f t="shared" si="26"/>
        <v>344</v>
      </c>
      <c r="Q74" s="1">
        <v>3.0000000000000001E-3</v>
      </c>
      <c r="R74" s="1">
        <v>4.8999999999999998E-3</v>
      </c>
      <c r="S74" s="1">
        <v>4.3E-3</v>
      </c>
      <c r="T74" s="1">
        <v>2.9999999999999997E-4</v>
      </c>
      <c r="U74" s="1">
        <v>5.1000000000000004E-3</v>
      </c>
      <c r="V74" s="1">
        <v>2.3999999999999998E-3</v>
      </c>
      <c r="W74" s="1">
        <v>4.4999999999999997E-3</v>
      </c>
      <c r="X74" s="1">
        <v>4.1999999999999997E-3</v>
      </c>
      <c r="Y74" s="1">
        <v>4.7999999999999996E-3</v>
      </c>
      <c r="Z74" s="1">
        <v>3.0999999999999999E-3</v>
      </c>
      <c r="AA74" s="1">
        <v>3.5000000000000001E-3</v>
      </c>
      <c r="AC74">
        <f t="shared" si="27"/>
        <v>47.25</v>
      </c>
      <c r="AD74">
        <f t="shared" si="28"/>
        <v>292.28499999999997</v>
      </c>
      <c r="AE74">
        <f t="shared" si="29"/>
        <v>142.15799999999999</v>
      </c>
      <c r="AF74">
        <f t="shared" si="30"/>
        <v>47.819999999999993</v>
      </c>
      <c r="AG74">
        <f t="shared" si="31"/>
        <v>812.94</v>
      </c>
      <c r="AH74">
        <f t="shared" si="32"/>
        <v>97.367999999999995</v>
      </c>
      <c r="AI74">
        <f t="shared" si="33"/>
        <v>196.51499999999999</v>
      </c>
      <c r="AJ74">
        <f t="shared" si="34"/>
        <v>240.36599999999999</v>
      </c>
      <c r="AK74">
        <f t="shared" si="35"/>
        <v>188.928</v>
      </c>
      <c r="AL74">
        <f t="shared" si="36"/>
        <v>143.40600000000001</v>
      </c>
      <c r="AM74">
        <f t="shared" si="37"/>
        <v>193.69</v>
      </c>
      <c r="AN74" s="4">
        <f t="shared" si="38"/>
        <v>2402.7259999999997</v>
      </c>
      <c r="AP74" s="2">
        <f t="shared" si="39"/>
        <v>0.9228515625</v>
      </c>
      <c r="AQ74" s="2">
        <f t="shared" si="40"/>
        <v>5.7086914062499989</v>
      </c>
      <c r="AR74" s="2">
        <f t="shared" si="41"/>
        <v>2.7765234374999994</v>
      </c>
      <c r="AS74" s="2">
        <f t="shared" si="42"/>
        <v>0.93398437499999987</v>
      </c>
      <c r="AT74" s="2">
        <f t="shared" si="43"/>
        <v>15.877734375000001</v>
      </c>
      <c r="AU74" s="2">
        <f t="shared" si="44"/>
        <v>1.9017187499999999</v>
      </c>
      <c r="AV74" s="2">
        <f t="shared" si="45"/>
        <v>3.8381835937499997</v>
      </c>
      <c r="AW74" s="2">
        <f t="shared" si="46"/>
        <v>4.6946484374999997</v>
      </c>
      <c r="AX74" s="2">
        <f t="shared" si="47"/>
        <v>3.69</v>
      </c>
      <c r="AY74" s="2">
        <f t="shared" si="48"/>
        <v>2.8008984374999999</v>
      </c>
      <c r="AZ74" s="2">
        <f t="shared" si="49"/>
        <v>3.7830078124999997</v>
      </c>
      <c r="BA74" s="5">
        <f t="shared" si="50"/>
        <v>46.928242187499997</v>
      </c>
    </row>
    <row r="75" spans="1:53">
      <c r="A75" t="s">
        <v>2345</v>
      </c>
      <c r="B75">
        <v>51.2</v>
      </c>
      <c r="D75">
        <v>1</v>
      </c>
      <c r="E75">
        <v>84</v>
      </c>
      <c r="F75">
        <v>7</v>
      </c>
      <c r="G75">
        <v>1</v>
      </c>
      <c r="H75">
        <v>76</v>
      </c>
      <c r="I75">
        <v>2</v>
      </c>
      <c r="J75">
        <v>95</v>
      </c>
      <c r="K75">
        <v>18</v>
      </c>
      <c r="L75">
        <v>5</v>
      </c>
      <c r="M75">
        <v>3</v>
      </c>
      <c r="N75">
        <v>33</v>
      </c>
      <c r="O75">
        <f t="shared" si="26"/>
        <v>325</v>
      </c>
      <c r="Q75" s="1">
        <v>3.0000000000000001E-3</v>
      </c>
      <c r="R75" s="1">
        <v>4.8999999999999998E-3</v>
      </c>
      <c r="S75" s="1">
        <v>4.3E-3</v>
      </c>
      <c r="T75" s="1">
        <v>2.9999999999999997E-4</v>
      </c>
      <c r="U75" s="1">
        <v>5.1000000000000004E-3</v>
      </c>
      <c r="V75" s="1">
        <v>2.3999999999999998E-3</v>
      </c>
      <c r="W75" s="1">
        <v>4.4999999999999997E-3</v>
      </c>
      <c r="X75" s="1">
        <v>4.1999999999999997E-3</v>
      </c>
      <c r="Y75" s="1">
        <v>3.7000000000000002E-3</v>
      </c>
      <c r="Z75" s="1">
        <v>3.0999999999999999E-3</v>
      </c>
      <c r="AA75" s="1">
        <v>3.5000000000000001E-3</v>
      </c>
      <c r="AC75">
        <f t="shared" si="27"/>
        <v>47.25</v>
      </c>
      <c r="AD75">
        <f t="shared" si="28"/>
        <v>292.28499999999997</v>
      </c>
      <c r="AE75">
        <f t="shared" si="29"/>
        <v>142.15799999999999</v>
      </c>
      <c r="AF75">
        <f t="shared" si="30"/>
        <v>47.819999999999993</v>
      </c>
      <c r="AG75">
        <f t="shared" si="31"/>
        <v>812.94</v>
      </c>
      <c r="AH75">
        <f t="shared" si="32"/>
        <v>97.367999999999995</v>
      </c>
      <c r="AI75">
        <f t="shared" si="33"/>
        <v>196.51499999999999</v>
      </c>
      <c r="AJ75">
        <f t="shared" si="34"/>
        <v>240.36599999999999</v>
      </c>
      <c r="AK75">
        <f t="shared" si="35"/>
        <v>145.63200000000001</v>
      </c>
      <c r="AL75">
        <f t="shared" si="36"/>
        <v>143.40600000000001</v>
      </c>
      <c r="AM75">
        <f t="shared" si="37"/>
        <v>193.69</v>
      </c>
      <c r="AN75" s="4">
        <f t="shared" si="38"/>
        <v>2359.4299999999998</v>
      </c>
      <c r="AP75" s="2">
        <f t="shared" si="39"/>
        <v>0.9228515625</v>
      </c>
      <c r="AQ75" s="2">
        <f t="shared" si="40"/>
        <v>5.7086914062499989</v>
      </c>
      <c r="AR75" s="2">
        <f t="shared" si="41"/>
        <v>2.7765234374999994</v>
      </c>
      <c r="AS75" s="2">
        <f t="shared" si="42"/>
        <v>0.93398437499999987</v>
      </c>
      <c r="AT75" s="2">
        <f t="shared" si="43"/>
        <v>15.877734375000001</v>
      </c>
      <c r="AU75" s="2">
        <f t="shared" si="44"/>
        <v>1.9017187499999999</v>
      </c>
      <c r="AV75" s="2">
        <f t="shared" si="45"/>
        <v>3.8381835937499997</v>
      </c>
      <c r="AW75" s="2">
        <f t="shared" si="46"/>
        <v>4.6946484374999997</v>
      </c>
      <c r="AX75" s="2">
        <f t="shared" si="47"/>
        <v>2.8443749999999999</v>
      </c>
      <c r="AY75" s="2">
        <f t="shared" si="48"/>
        <v>2.8008984374999999</v>
      </c>
      <c r="AZ75" s="2">
        <f t="shared" si="49"/>
        <v>3.7830078124999997</v>
      </c>
      <c r="BA75" s="5">
        <f t="shared" si="50"/>
        <v>46.082617187499999</v>
      </c>
    </row>
    <row r="76" spans="1:53">
      <c r="A76" t="s">
        <v>2346</v>
      </c>
      <c r="B76">
        <v>51.2</v>
      </c>
      <c r="D76">
        <v>1</v>
      </c>
      <c r="E76">
        <v>75</v>
      </c>
      <c r="F76">
        <v>9</v>
      </c>
      <c r="G76">
        <v>1</v>
      </c>
      <c r="H76">
        <v>79</v>
      </c>
      <c r="I76">
        <v>2</v>
      </c>
      <c r="J76">
        <v>102</v>
      </c>
      <c r="K76">
        <v>19</v>
      </c>
      <c r="L76">
        <v>4</v>
      </c>
      <c r="M76">
        <v>3</v>
      </c>
      <c r="N76">
        <v>24</v>
      </c>
      <c r="O76">
        <f t="shared" si="26"/>
        <v>319</v>
      </c>
      <c r="Q76" s="1">
        <v>3.0000000000000001E-3</v>
      </c>
      <c r="R76" s="1">
        <v>4.8999999999999998E-3</v>
      </c>
      <c r="S76" s="1">
        <v>4.3E-3</v>
      </c>
      <c r="T76" s="1">
        <v>2.9999999999999997E-4</v>
      </c>
      <c r="U76" s="1">
        <v>5.1000000000000004E-3</v>
      </c>
      <c r="V76" s="1">
        <v>2.3999999999999998E-3</v>
      </c>
      <c r="W76" s="1">
        <v>4.4999999999999997E-3</v>
      </c>
      <c r="X76" s="1">
        <v>4.1999999999999997E-3</v>
      </c>
      <c r="Y76" s="1">
        <v>3.5999999999999999E-3</v>
      </c>
      <c r="Z76" s="1">
        <v>3.0999999999999999E-3</v>
      </c>
      <c r="AA76" s="1">
        <v>3.5000000000000001E-3</v>
      </c>
      <c r="AC76">
        <f t="shared" si="27"/>
        <v>47.25</v>
      </c>
      <c r="AD76">
        <f t="shared" si="28"/>
        <v>292.28499999999997</v>
      </c>
      <c r="AE76">
        <f t="shared" si="29"/>
        <v>142.15799999999999</v>
      </c>
      <c r="AF76">
        <f t="shared" si="30"/>
        <v>47.819999999999993</v>
      </c>
      <c r="AG76">
        <f t="shared" si="31"/>
        <v>812.94</v>
      </c>
      <c r="AH76">
        <f t="shared" si="32"/>
        <v>97.367999999999995</v>
      </c>
      <c r="AI76">
        <f t="shared" si="33"/>
        <v>196.51499999999999</v>
      </c>
      <c r="AJ76">
        <f t="shared" si="34"/>
        <v>240.36599999999999</v>
      </c>
      <c r="AK76">
        <f t="shared" si="35"/>
        <v>141.696</v>
      </c>
      <c r="AL76">
        <f t="shared" si="36"/>
        <v>143.40600000000001</v>
      </c>
      <c r="AM76">
        <f t="shared" si="37"/>
        <v>193.69</v>
      </c>
      <c r="AN76" s="4">
        <f t="shared" si="38"/>
        <v>2355.4939999999997</v>
      </c>
      <c r="AP76" s="2">
        <f t="shared" si="39"/>
        <v>0.9228515625</v>
      </c>
      <c r="AQ76" s="2">
        <f t="shared" si="40"/>
        <v>5.7086914062499989</v>
      </c>
      <c r="AR76" s="2">
        <f t="shared" si="41"/>
        <v>2.7765234374999994</v>
      </c>
      <c r="AS76" s="2">
        <f t="shared" si="42"/>
        <v>0.93398437499999987</v>
      </c>
      <c r="AT76" s="2">
        <f t="shared" si="43"/>
        <v>15.877734375000001</v>
      </c>
      <c r="AU76" s="2">
        <f t="shared" si="44"/>
        <v>1.9017187499999999</v>
      </c>
      <c r="AV76" s="2">
        <f t="shared" si="45"/>
        <v>3.8381835937499997</v>
      </c>
      <c r="AW76" s="2">
        <f t="shared" si="46"/>
        <v>4.6946484374999997</v>
      </c>
      <c r="AX76" s="2">
        <f t="shared" si="47"/>
        <v>2.7674999999999996</v>
      </c>
      <c r="AY76" s="2">
        <f t="shared" si="48"/>
        <v>2.8008984374999999</v>
      </c>
      <c r="AZ76" s="2">
        <f t="shared" si="49"/>
        <v>3.7830078124999997</v>
      </c>
      <c r="BA76" s="5">
        <f t="shared" si="50"/>
        <v>46.005742187499997</v>
      </c>
    </row>
    <row r="77" spans="1:53">
      <c r="A77" t="s">
        <v>2347</v>
      </c>
      <c r="B77">
        <v>51.2</v>
      </c>
      <c r="D77">
        <v>1</v>
      </c>
      <c r="E77">
        <v>90</v>
      </c>
      <c r="F77">
        <v>9</v>
      </c>
      <c r="G77">
        <v>1</v>
      </c>
      <c r="H77">
        <v>83</v>
      </c>
      <c r="I77">
        <v>2</v>
      </c>
      <c r="J77">
        <v>105</v>
      </c>
      <c r="K77">
        <v>18</v>
      </c>
      <c r="L77">
        <v>4</v>
      </c>
      <c r="M77">
        <v>3</v>
      </c>
      <c r="N77">
        <v>26</v>
      </c>
      <c r="O77">
        <f t="shared" si="26"/>
        <v>342</v>
      </c>
      <c r="Q77" s="1">
        <v>3.0000000000000001E-3</v>
      </c>
      <c r="R77" s="1">
        <v>4.8999999999999998E-3</v>
      </c>
      <c r="S77" s="1">
        <v>4.3E-3</v>
      </c>
      <c r="T77" s="1">
        <v>2.9999999999999997E-4</v>
      </c>
      <c r="U77" s="1">
        <v>5.1000000000000004E-3</v>
      </c>
      <c r="V77" s="1">
        <v>2.3999999999999998E-3</v>
      </c>
      <c r="W77" s="1">
        <v>4.5999999999999999E-3</v>
      </c>
      <c r="X77" s="1">
        <v>4.1999999999999997E-3</v>
      </c>
      <c r="Y77" s="1">
        <v>3.5999999999999999E-3</v>
      </c>
      <c r="Z77" s="1">
        <v>3.0999999999999999E-3</v>
      </c>
      <c r="AA77" s="1">
        <v>3.5000000000000001E-3</v>
      </c>
      <c r="AC77">
        <f t="shared" si="27"/>
        <v>47.25</v>
      </c>
      <c r="AD77">
        <f t="shared" si="28"/>
        <v>292.28499999999997</v>
      </c>
      <c r="AE77">
        <f t="shared" si="29"/>
        <v>142.15799999999999</v>
      </c>
      <c r="AF77">
        <f t="shared" si="30"/>
        <v>47.819999999999993</v>
      </c>
      <c r="AG77">
        <f t="shared" si="31"/>
        <v>812.94</v>
      </c>
      <c r="AH77">
        <f t="shared" si="32"/>
        <v>97.367999999999995</v>
      </c>
      <c r="AI77">
        <f t="shared" si="33"/>
        <v>200.88200000000001</v>
      </c>
      <c r="AJ77">
        <f t="shared" si="34"/>
        <v>240.36599999999999</v>
      </c>
      <c r="AK77">
        <f t="shared" si="35"/>
        <v>141.696</v>
      </c>
      <c r="AL77">
        <f t="shared" si="36"/>
        <v>143.40600000000001</v>
      </c>
      <c r="AM77">
        <f t="shared" si="37"/>
        <v>193.69</v>
      </c>
      <c r="AN77" s="4">
        <f t="shared" si="38"/>
        <v>2359.8609999999999</v>
      </c>
      <c r="AP77" s="2">
        <f t="shared" si="39"/>
        <v>0.9228515625</v>
      </c>
      <c r="AQ77" s="2">
        <f t="shared" si="40"/>
        <v>5.7086914062499989</v>
      </c>
      <c r="AR77" s="2">
        <f t="shared" si="41"/>
        <v>2.7765234374999994</v>
      </c>
      <c r="AS77" s="2">
        <f t="shared" si="42"/>
        <v>0.93398437499999987</v>
      </c>
      <c r="AT77" s="2">
        <f t="shared" si="43"/>
        <v>15.877734375000001</v>
      </c>
      <c r="AU77" s="2">
        <f t="shared" si="44"/>
        <v>1.9017187499999999</v>
      </c>
      <c r="AV77" s="2">
        <f t="shared" si="45"/>
        <v>3.9234765624999999</v>
      </c>
      <c r="AW77" s="2">
        <f t="shared" si="46"/>
        <v>4.6946484374999997</v>
      </c>
      <c r="AX77" s="2">
        <f t="shared" si="47"/>
        <v>2.7674999999999996</v>
      </c>
      <c r="AY77" s="2">
        <f t="shared" si="48"/>
        <v>2.8008984374999999</v>
      </c>
      <c r="AZ77" s="2">
        <f t="shared" si="49"/>
        <v>3.7830078124999997</v>
      </c>
      <c r="BA77" s="5">
        <f t="shared" si="50"/>
        <v>46.091035156250001</v>
      </c>
    </row>
    <row r="78" spans="1:53">
      <c r="A78" t="s">
        <v>2348</v>
      </c>
      <c r="B78">
        <v>51.2</v>
      </c>
      <c r="D78">
        <v>1</v>
      </c>
      <c r="E78">
        <v>76</v>
      </c>
      <c r="F78">
        <v>8</v>
      </c>
      <c r="G78">
        <v>1</v>
      </c>
      <c r="H78">
        <v>76</v>
      </c>
      <c r="I78">
        <v>2</v>
      </c>
      <c r="J78">
        <v>101</v>
      </c>
      <c r="K78">
        <v>19</v>
      </c>
      <c r="L78">
        <v>4</v>
      </c>
      <c r="M78">
        <v>3</v>
      </c>
      <c r="N78">
        <v>24</v>
      </c>
      <c r="O78">
        <f t="shared" si="26"/>
        <v>315</v>
      </c>
      <c r="Q78" s="1">
        <v>3.0000000000000001E-3</v>
      </c>
      <c r="R78" s="1">
        <v>4.8999999999999998E-3</v>
      </c>
      <c r="S78" s="1">
        <v>4.3E-3</v>
      </c>
      <c r="T78" s="1">
        <v>2.9999999999999997E-4</v>
      </c>
      <c r="U78" s="1">
        <v>5.1000000000000004E-3</v>
      </c>
      <c r="V78" s="1">
        <v>2.3999999999999998E-3</v>
      </c>
      <c r="W78" s="1">
        <v>4.5999999999999999E-3</v>
      </c>
      <c r="X78" s="1">
        <v>4.1999999999999997E-3</v>
      </c>
      <c r="Y78" s="1">
        <v>3.5999999999999999E-3</v>
      </c>
      <c r="Z78" s="1">
        <v>3.0999999999999999E-3</v>
      </c>
      <c r="AA78" s="1">
        <v>3.5000000000000001E-3</v>
      </c>
      <c r="AC78">
        <f t="shared" si="27"/>
        <v>47.25</v>
      </c>
      <c r="AD78">
        <f t="shared" si="28"/>
        <v>292.28499999999997</v>
      </c>
      <c r="AE78">
        <f t="shared" si="29"/>
        <v>142.15799999999999</v>
      </c>
      <c r="AF78">
        <f t="shared" si="30"/>
        <v>47.819999999999993</v>
      </c>
      <c r="AG78">
        <f t="shared" si="31"/>
        <v>812.94</v>
      </c>
      <c r="AH78">
        <f t="shared" si="32"/>
        <v>97.367999999999995</v>
      </c>
      <c r="AI78">
        <f t="shared" si="33"/>
        <v>200.88200000000001</v>
      </c>
      <c r="AJ78">
        <f t="shared" si="34"/>
        <v>240.36599999999999</v>
      </c>
      <c r="AK78">
        <f t="shared" si="35"/>
        <v>141.696</v>
      </c>
      <c r="AL78">
        <f t="shared" si="36"/>
        <v>143.40600000000001</v>
      </c>
      <c r="AM78">
        <f t="shared" si="37"/>
        <v>193.69</v>
      </c>
      <c r="AN78" s="4">
        <f t="shared" si="38"/>
        <v>2359.8609999999999</v>
      </c>
      <c r="AP78" s="2">
        <f t="shared" si="39"/>
        <v>0.9228515625</v>
      </c>
      <c r="AQ78" s="2">
        <f t="shared" si="40"/>
        <v>5.7086914062499989</v>
      </c>
      <c r="AR78" s="2">
        <f t="shared" si="41"/>
        <v>2.7765234374999994</v>
      </c>
      <c r="AS78" s="2">
        <f t="shared" si="42"/>
        <v>0.93398437499999987</v>
      </c>
      <c r="AT78" s="2">
        <f t="shared" si="43"/>
        <v>15.877734375000001</v>
      </c>
      <c r="AU78" s="2">
        <f t="shared" si="44"/>
        <v>1.9017187499999999</v>
      </c>
      <c r="AV78" s="2">
        <f t="shared" si="45"/>
        <v>3.9234765624999999</v>
      </c>
      <c r="AW78" s="2">
        <f t="shared" si="46"/>
        <v>4.6946484374999997</v>
      </c>
      <c r="AX78" s="2">
        <f t="shared" si="47"/>
        <v>2.7674999999999996</v>
      </c>
      <c r="AY78" s="2">
        <f t="shared" si="48"/>
        <v>2.8008984374999999</v>
      </c>
      <c r="AZ78" s="2">
        <f t="shared" si="49"/>
        <v>3.7830078124999997</v>
      </c>
      <c r="BA78" s="5">
        <f t="shared" si="50"/>
        <v>46.091035156250001</v>
      </c>
    </row>
    <row r="79" spans="1:53">
      <c r="A79" t="s">
        <v>2349</v>
      </c>
      <c r="B79">
        <v>51.2</v>
      </c>
      <c r="D79">
        <v>1</v>
      </c>
      <c r="E79">
        <v>82</v>
      </c>
      <c r="F79">
        <v>11</v>
      </c>
      <c r="G79">
        <v>1</v>
      </c>
      <c r="H79">
        <v>72</v>
      </c>
      <c r="I79">
        <v>2</v>
      </c>
      <c r="J79">
        <v>107</v>
      </c>
      <c r="K79">
        <v>20</v>
      </c>
      <c r="L79">
        <v>4</v>
      </c>
      <c r="M79">
        <v>3</v>
      </c>
      <c r="N79">
        <v>24</v>
      </c>
      <c r="O79">
        <f t="shared" si="26"/>
        <v>327</v>
      </c>
      <c r="Q79" s="1">
        <v>3.0000000000000001E-3</v>
      </c>
      <c r="R79" s="1">
        <v>4.8999999999999998E-3</v>
      </c>
      <c r="S79" s="1">
        <v>4.3E-3</v>
      </c>
      <c r="T79" s="1">
        <v>2.9999999999999997E-4</v>
      </c>
      <c r="U79" s="1">
        <v>5.1000000000000004E-3</v>
      </c>
      <c r="V79" s="1">
        <v>2.3999999999999998E-3</v>
      </c>
      <c r="W79" s="1">
        <v>4.5999999999999999E-3</v>
      </c>
      <c r="X79" s="1">
        <v>4.1999999999999997E-3</v>
      </c>
      <c r="Y79" s="1">
        <v>3.5999999999999999E-3</v>
      </c>
      <c r="Z79" s="1">
        <v>3.0999999999999999E-3</v>
      </c>
      <c r="AA79" s="1">
        <v>3.5000000000000001E-3</v>
      </c>
      <c r="AC79">
        <f t="shared" si="27"/>
        <v>47.25</v>
      </c>
      <c r="AD79">
        <f t="shared" si="28"/>
        <v>292.28499999999997</v>
      </c>
      <c r="AE79">
        <f t="shared" si="29"/>
        <v>142.15799999999999</v>
      </c>
      <c r="AF79">
        <f t="shared" si="30"/>
        <v>47.819999999999993</v>
      </c>
      <c r="AG79">
        <f t="shared" si="31"/>
        <v>812.94</v>
      </c>
      <c r="AH79">
        <f t="shared" si="32"/>
        <v>97.367999999999995</v>
      </c>
      <c r="AI79">
        <f t="shared" si="33"/>
        <v>200.88200000000001</v>
      </c>
      <c r="AJ79">
        <f t="shared" si="34"/>
        <v>240.36599999999999</v>
      </c>
      <c r="AK79">
        <f t="shared" si="35"/>
        <v>141.696</v>
      </c>
      <c r="AL79">
        <f t="shared" si="36"/>
        <v>143.40600000000001</v>
      </c>
      <c r="AM79">
        <f t="shared" si="37"/>
        <v>193.69</v>
      </c>
      <c r="AN79" s="4">
        <f t="shared" si="38"/>
        <v>2359.8609999999999</v>
      </c>
      <c r="AP79" s="2">
        <f t="shared" si="39"/>
        <v>0.9228515625</v>
      </c>
      <c r="AQ79" s="2">
        <f t="shared" si="40"/>
        <v>5.7086914062499989</v>
      </c>
      <c r="AR79" s="2">
        <f t="shared" si="41"/>
        <v>2.7765234374999994</v>
      </c>
      <c r="AS79" s="2">
        <f t="shared" si="42"/>
        <v>0.93398437499999987</v>
      </c>
      <c r="AT79" s="2">
        <f t="shared" si="43"/>
        <v>15.877734375000001</v>
      </c>
      <c r="AU79" s="2">
        <f t="shared" si="44"/>
        <v>1.9017187499999999</v>
      </c>
      <c r="AV79" s="2">
        <f t="shared" si="45"/>
        <v>3.9234765624999999</v>
      </c>
      <c r="AW79" s="2">
        <f t="shared" si="46"/>
        <v>4.6946484374999997</v>
      </c>
      <c r="AX79" s="2">
        <f t="shared" si="47"/>
        <v>2.7674999999999996</v>
      </c>
      <c r="AY79" s="2">
        <f t="shared" si="48"/>
        <v>2.8008984374999999</v>
      </c>
      <c r="AZ79" s="2">
        <f t="shared" si="49"/>
        <v>3.7830078124999997</v>
      </c>
      <c r="BA79" s="5">
        <f t="shared" si="50"/>
        <v>46.091035156250001</v>
      </c>
    </row>
    <row r="80" spans="1:53">
      <c r="A80" t="s">
        <v>2350</v>
      </c>
      <c r="B80">
        <v>51.2</v>
      </c>
      <c r="D80">
        <v>1</v>
      </c>
      <c r="E80">
        <v>79</v>
      </c>
      <c r="F80">
        <v>11</v>
      </c>
      <c r="G80">
        <v>1</v>
      </c>
      <c r="H80">
        <v>84</v>
      </c>
      <c r="I80">
        <v>2</v>
      </c>
      <c r="J80">
        <v>105</v>
      </c>
      <c r="K80">
        <v>19</v>
      </c>
      <c r="L80">
        <v>4</v>
      </c>
      <c r="M80">
        <v>3</v>
      </c>
      <c r="N80">
        <v>25</v>
      </c>
      <c r="O80">
        <f t="shared" si="26"/>
        <v>334</v>
      </c>
      <c r="Q80" s="1">
        <v>3.0000000000000001E-3</v>
      </c>
      <c r="R80" s="1">
        <v>4.8999999999999998E-3</v>
      </c>
      <c r="S80" s="1">
        <v>4.3E-3</v>
      </c>
      <c r="T80" s="1">
        <v>2.9999999999999997E-4</v>
      </c>
      <c r="U80" s="1">
        <v>5.1000000000000004E-3</v>
      </c>
      <c r="V80" s="1">
        <v>2.3999999999999998E-3</v>
      </c>
      <c r="W80" s="1">
        <v>4.5999999999999999E-3</v>
      </c>
      <c r="X80" s="1">
        <v>4.1999999999999997E-3</v>
      </c>
      <c r="Y80" s="1">
        <v>3.5999999999999999E-3</v>
      </c>
      <c r="Z80" s="1">
        <v>3.0999999999999999E-3</v>
      </c>
      <c r="AA80" s="1">
        <v>3.5000000000000001E-3</v>
      </c>
      <c r="AC80">
        <f t="shared" si="27"/>
        <v>47.25</v>
      </c>
      <c r="AD80">
        <f t="shared" si="28"/>
        <v>292.28499999999997</v>
      </c>
      <c r="AE80">
        <f t="shared" si="29"/>
        <v>142.15799999999999</v>
      </c>
      <c r="AF80">
        <f t="shared" si="30"/>
        <v>47.819999999999993</v>
      </c>
      <c r="AG80">
        <f t="shared" si="31"/>
        <v>812.94</v>
      </c>
      <c r="AH80">
        <f t="shared" si="32"/>
        <v>97.367999999999995</v>
      </c>
      <c r="AI80">
        <f t="shared" si="33"/>
        <v>200.88200000000001</v>
      </c>
      <c r="AJ80">
        <f t="shared" si="34"/>
        <v>240.36599999999999</v>
      </c>
      <c r="AK80">
        <f t="shared" si="35"/>
        <v>141.696</v>
      </c>
      <c r="AL80">
        <f t="shared" si="36"/>
        <v>143.40600000000001</v>
      </c>
      <c r="AM80">
        <f t="shared" si="37"/>
        <v>193.69</v>
      </c>
      <c r="AN80" s="4">
        <f t="shared" si="38"/>
        <v>2359.8609999999999</v>
      </c>
      <c r="AP80" s="2">
        <f t="shared" si="39"/>
        <v>0.9228515625</v>
      </c>
      <c r="AQ80" s="2">
        <f t="shared" si="40"/>
        <v>5.7086914062499989</v>
      </c>
      <c r="AR80" s="2">
        <f t="shared" si="41"/>
        <v>2.7765234374999994</v>
      </c>
      <c r="AS80" s="2">
        <f t="shared" si="42"/>
        <v>0.93398437499999987</v>
      </c>
      <c r="AT80" s="2">
        <f t="shared" si="43"/>
        <v>15.877734375000001</v>
      </c>
      <c r="AU80" s="2">
        <f t="shared" si="44"/>
        <v>1.9017187499999999</v>
      </c>
      <c r="AV80" s="2">
        <f t="shared" si="45"/>
        <v>3.9234765624999999</v>
      </c>
      <c r="AW80" s="2">
        <f t="shared" si="46"/>
        <v>4.6946484374999997</v>
      </c>
      <c r="AX80" s="2">
        <f t="shared" si="47"/>
        <v>2.7674999999999996</v>
      </c>
      <c r="AY80" s="2">
        <f t="shared" si="48"/>
        <v>2.8008984374999999</v>
      </c>
      <c r="AZ80" s="2">
        <f t="shared" si="49"/>
        <v>3.7830078124999997</v>
      </c>
      <c r="BA80" s="5">
        <f t="shared" si="50"/>
        <v>46.091035156250001</v>
      </c>
    </row>
    <row r="81" spans="1:53">
      <c r="A81" t="s">
        <v>2351</v>
      </c>
      <c r="B81">
        <v>51.2</v>
      </c>
      <c r="D81">
        <v>1</v>
      </c>
      <c r="E81">
        <v>67</v>
      </c>
      <c r="F81">
        <v>8</v>
      </c>
      <c r="G81">
        <v>1</v>
      </c>
      <c r="H81">
        <v>79</v>
      </c>
      <c r="I81">
        <v>2</v>
      </c>
      <c r="J81">
        <v>101</v>
      </c>
      <c r="K81">
        <v>19</v>
      </c>
      <c r="L81">
        <v>5</v>
      </c>
      <c r="M81">
        <v>3</v>
      </c>
      <c r="N81">
        <v>27</v>
      </c>
      <c r="O81">
        <f t="shared" si="26"/>
        <v>313</v>
      </c>
      <c r="Q81" s="1">
        <v>3.0000000000000001E-3</v>
      </c>
      <c r="R81" s="1">
        <v>4.8999999999999998E-3</v>
      </c>
      <c r="S81" s="1">
        <v>4.3E-3</v>
      </c>
      <c r="T81" s="1">
        <v>2.9999999999999997E-4</v>
      </c>
      <c r="U81" s="1">
        <v>5.1000000000000004E-3</v>
      </c>
      <c r="V81" s="1">
        <v>2.3999999999999998E-3</v>
      </c>
      <c r="W81" s="1">
        <v>4.5999999999999999E-3</v>
      </c>
      <c r="X81" s="1">
        <v>4.1999999999999997E-3</v>
      </c>
      <c r="Y81" s="1">
        <v>3.5999999999999999E-3</v>
      </c>
      <c r="Z81" s="1">
        <v>3.0999999999999999E-3</v>
      </c>
      <c r="AA81" s="1">
        <v>3.5000000000000001E-3</v>
      </c>
      <c r="AC81">
        <f t="shared" si="27"/>
        <v>47.25</v>
      </c>
      <c r="AD81">
        <f t="shared" si="28"/>
        <v>292.28499999999997</v>
      </c>
      <c r="AE81">
        <f t="shared" si="29"/>
        <v>142.15799999999999</v>
      </c>
      <c r="AF81">
        <f t="shared" si="30"/>
        <v>47.819999999999993</v>
      </c>
      <c r="AG81">
        <f t="shared" si="31"/>
        <v>812.94</v>
      </c>
      <c r="AH81">
        <f t="shared" si="32"/>
        <v>97.367999999999995</v>
      </c>
      <c r="AI81">
        <f t="shared" si="33"/>
        <v>200.88200000000001</v>
      </c>
      <c r="AJ81">
        <f t="shared" si="34"/>
        <v>240.36599999999999</v>
      </c>
      <c r="AK81">
        <f t="shared" si="35"/>
        <v>141.696</v>
      </c>
      <c r="AL81">
        <f t="shared" si="36"/>
        <v>143.40600000000001</v>
      </c>
      <c r="AM81">
        <f t="shared" si="37"/>
        <v>193.69</v>
      </c>
      <c r="AN81" s="4">
        <f t="shared" si="38"/>
        <v>2359.8609999999999</v>
      </c>
      <c r="AP81" s="2">
        <f t="shared" si="39"/>
        <v>0.9228515625</v>
      </c>
      <c r="AQ81" s="2">
        <f t="shared" si="40"/>
        <v>5.7086914062499989</v>
      </c>
      <c r="AR81" s="2">
        <f t="shared" si="41"/>
        <v>2.7765234374999994</v>
      </c>
      <c r="AS81" s="2">
        <f t="shared" si="42"/>
        <v>0.93398437499999987</v>
      </c>
      <c r="AT81" s="2">
        <f t="shared" si="43"/>
        <v>15.877734375000001</v>
      </c>
      <c r="AU81" s="2">
        <f t="shared" si="44"/>
        <v>1.9017187499999999</v>
      </c>
      <c r="AV81" s="2">
        <f t="shared" si="45"/>
        <v>3.9234765624999999</v>
      </c>
      <c r="AW81" s="2">
        <f t="shared" si="46"/>
        <v>4.6946484374999997</v>
      </c>
      <c r="AX81" s="2">
        <f t="shared" si="47"/>
        <v>2.7674999999999996</v>
      </c>
      <c r="AY81" s="2">
        <f t="shared" si="48"/>
        <v>2.8008984374999999</v>
      </c>
      <c r="AZ81" s="2">
        <f t="shared" si="49"/>
        <v>3.7830078124999997</v>
      </c>
      <c r="BA81" s="5">
        <f t="shared" si="50"/>
        <v>46.091035156250001</v>
      </c>
    </row>
    <row r="82" spans="1:53">
      <c r="A82" t="s">
        <v>2352</v>
      </c>
      <c r="B82">
        <v>51.2</v>
      </c>
      <c r="D82">
        <v>1</v>
      </c>
      <c r="E82">
        <v>76</v>
      </c>
      <c r="F82">
        <v>9</v>
      </c>
      <c r="G82">
        <v>1</v>
      </c>
      <c r="H82">
        <v>77</v>
      </c>
      <c r="I82">
        <v>2</v>
      </c>
      <c r="J82">
        <v>108</v>
      </c>
      <c r="K82">
        <v>19</v>
      </c>
      <c r="L82">
        <v>4</v>
      </c>
      <c r="M82">
        <v>3</v>
      </c>
      <c r="N82">
        <v>27</v>
      </c>
      <c r="O82">
        <f t="shared" si="26"/>
        <v>327</v>
      </c>
      <c r="Q82" s="1">
        <v>3.0000000000000001E-3</v>
      </c>
      <c r="R82" s="1">
        <v>4.8999999999999998E-3</v>
      </c>
      <c r="S82" s="1">
        <v>4.3E-3</v>
      </c>
      <c r="T82" s="1">
        <v>2.9999999999999997E-4</v>
      </c>
      <c r="U82" s="1">
        <v>5.1000000000000004E-3</v>
      </c>
      <c r="V82" s="1">
        <v>2.3999999999999998E-3</v>
      </c>
      <c r="W82" s="1">
        <v>4.5999999999999999E-3</v>
      </c>
      <c r="X82" s="1">
        <v>4.1999999999999997E-3</v>
      </c>
      <c r="Y82" s="1">
        <v>3.5999999999999999E-3</v>
      </c>
      <c r="Z82" s="1">
        <v>3.0999999999999999E-3</v>
      </c>
      <c r="AA82" s="1">
        <v>3.5000000000000001E-3</v>
      </c>
      <c r="AC82">
        <f t="shared" si="27"/>
        <v>47.25</v>
      </c>
      <c r="AD82">
        <f t="shared" si="28"/>
        <v>292.28499999999997</v>
      </c>
      <c r="AE82">
        <f t="shared" si="29"/>
        <v>142.15799999999999</v>
      </c>
      <c r="AF82">
        <f t="shared" si="30"/>
        <v>47.819999999999993</v>
      </c>
      <c r="AG82">
        <f t="shared" si="31"/>
        <v>812.94</v>
      </c>
      <c r="AH82">
        <f t="shared" si="32"/>
        <v>97.367999999999995</v>
      </c>
      <c r="AI82">
        <f t="shared" si="33"/>
        <v>200.88200000000001</v>
      </c>
      <c r="AJ82">
        <f t="shared" si="34"/>
        <v>240.36599999999999</v>
      </c>
      <c r="AK82">
        <f t="shared" si="35"/>
        <v>141.696</v>
      </c>
      <c r="AL82">
        <f t="shared" si="36"/>
        <v>143.40600000000001</v>
      </c>
      <c r="AM82">
        <f t="shared" si="37"/>
        <v>193.69</v>
      </c>
      <c r="AN82" s="4">
        <f t="shared" si="38"/>
        <v>2359.8609999999999</v>
      </c>
      <c r="AP82" s="2">
        <f t="shared" si="39"/>
        <v>0.9228515625</v>
      </c>
      <c r="AQ82" s="2">
        <f t="shared" si="40"/>
        <v>5.7086914062499989</v>
      </c>
      <c r="AR82" s="2">
        <f t="shared" si="41"/>
        <v>2.7765234374999994</v>
      </c>
      <c r="AS82" s="2">
        <f t="shared" si="42"/>
        <v>0.93398437499999987</v>
      </c>
      <c r="AT82" s="2">
        <f t="shared" si="43"/>
        <v>15.877734375000001</v>
      </c>
      <c r="AU82" s="2">
        <f t="shared" si="44"/>
        <v>1.9017187499999999</v>
      </c>
      <c r="AV82" s="2">
        <f t="shared" si="45"/>
        <v>3.9234765624999999</v>
      </c>
      <c r="AW82" s="2">
        <f t="shared" si="46"/>
        <v>4.6946484374999997</v>
      </c>
      <c r="AX82" s="2">
        <f t="shared" si="47"/>
        <v>2.7674999999999996</v>
      </c>
      <c r="AY82" s="2">
        <f t="shared" si="48"/>
        <v>2.8008984374999999</v>
      </c>
      <c r="AZ82" s="2">
        <f t="shared" si="49"/>
        <v>3.7830078124999997</v>
      </c>
      <c r="BA82" s="5">
        <f t="shared" si="50"/>
        <v>46.091035156250001</v>
      </c>
    </row>
    <row r="83" spans="1:53">
      <c r="A83" t="s">
        <v>2353</v>
      </c>
      <c r="B83">
        <v>51.2</v>
      </c>
      <c r="D83">
        <v>1</v>
      </c>
      <c r="E83">
        <v>76</v>
      </c>
      <c r="F83">
        <v>10</v>
      </c>
      <c r="G83">
        <v>1</v>
      </c>
      <c r="H83">
        <v>79</v>
      </c>
      <c r="I83">
        <v>2</v>
      </c>
      <c r="J83">
        <v>97</v>
      </c>
      <c r="K83">
        <v>19</v>
      </c>
      <c r="L83">
        <v>4</v>
      </c>
      <c r="M83">
        <v>3</v>
      </c>
      <c r="N83">
        <v>27</v>
      </c>
      <c r="O83">
        <f t="shared" si="26"/>
        <v>319</v>
      </c>
      <c r="Q83" s="1">
        <v>3.0000000000000001E-3</v>
      </c>
      <c r="R83" s="1">
        <v>4.8999999999999998E-3</v>
      </c>
      <c r="S83" s="1">
        <v>4.3E-3</v>
      </c>
      <c r="T83" s="1">
        <v>2.9999999999999997E-4</v>
      </c>
      <c r="U83" s="1">
        <v>5.1000000000000004E-3</v>
      </c>
      <c r="V83" s="1">
        <v>2.3999999999999998E-3</v>
      </c>
      <c r="W83" s="1">
        <v>4.5999999999999999E-3</v>
      </c>
      <c r="X83" s="1">
        <v>4.1999999999999997E-3</v>
      </c>
      <c r="Y83" s="1">
        <v>3.5999999999999999E-3</v>
      </c>
      <c r="Z83" s="1">
        <v>3.0999999999999999E-3</v>
      </c>
      <c r="AA83" s="1">
        <v>3.5000000000000001E-3</v>
      </c>
      <c r="AC83">
        <f t="shared" si="27"/>
        <v>47.25</v>
      </c>
      <c r="AD83">
        <f t="shared" si="28"/>
        <v>292.28499999999997</v>
      </c>
      <c r="AE83">
        <f t="shared" si="29"/>
        <v>142.15799999999999</v>
      </c>
      <c r="AF83">
        <f t="shared" si="30"/>
        <v>47.819999999999993</v>
      </c>
      <c r="AG83">
        <f t="shared" si="31"/>
        <v>812.94</v>
      </c>
      <c r="AH83">
        <f t="shared" si="32"/>
        <v>97.367999999999995</v>
      </c>
      <c r="AI83">
        <f t="shared" si="33"/>
        <v>200.88200000000001</v>
      </c>
      <c r="AJ83">
        <f t="shared" si="34"/>
        <v>240.36599999999999</v>
      </c>
      <c r="AK83">
        <f t="shared" si="35"/>
        <v>141.696</v>
      </c>
      <c r="AL83">
        <f t="shared" si="36"/>
        <v>143.40600000000001</v>
      </c>
      <c r="AM83">
        <f t="shared" si="37"/>
        <v>193.69</v>
      </c>
      <c r="AN83" s="4">
        <f t="shared" si="38"/>
        <v>2359.8609999999999</v>
      </c>
      <c r="AP83" s="2">
        <f t="shared" si="39"/>
        <v>0.9228515625</v>
      </c>
      <c r="AQ83" s="2">
        <f t="shared" si="40"/>
        <v>5.7086914062499989</v>
      </c>
      <c r="AR83" s="2">
        <f t="shared" si="41"/>
        <v>2.7765234374999994</v>
      </c>
      <c r="AS83" s="2">
        <f t="shared" si="42"/>
        <v>0.93398437499999987</v>
      </c>
      <c r="AT83" s="2">
        <f t="shared" si="43"/>
        <v>15.877734375000001</v>
      </c>
      <c r="AU83" s="2">
        <f t="shared" si="44"/>
        <v>1.9017187499999999</v>
      </c>
      <c r="AV83" s="2">
        <f t="shared" si="45"/>
        <v>3.9234765624999999</v>
      </c>
      <c r="AW83" s="2">
        <f t="shared" si="46"/>
        <v>4.6946484374999997</v>
      </c>
      <c r="AX83" s="2">
        <f t="shared" si="47"/>
        <v>2.7674999999999996</v>
      </c>
      <c r="AY83" s="2">
        <f t="shared" si="48"/>
        <v>2.8008984374999999</v>
      </c>
      <c r="AZ83" s="2">
        <f t="shared" si="49"/>
        <v>3.7830078124999997</v>
      </c>
      <c r="BA83" s="5">
        <f t="shared" si="50"/>
        <v>46.091035156250001</v>
      </c>
    </row>
    <row r="84" spans="1:53">
      <c r="A84" t="s">
        <v>2354</v>
      </c>
      <c r="B84">
        <v>51.2</v>
      </c>
      <c r="D84">
        <v>1</v>
      </c>
      <c r="E84">
        <v>79</v>
      </c>
      <c r="F84">
        <v>9</v>
      </c>
      <c r="G84">
        <v>1</v>
      </c>
      <c r="H84">
        <v>78</v>
      </c>
      <c r="I84">
        <v>2</v>
      </c>
      <c r="J84">
        <v>114</v>
      </c>
      <c r="K84">
        <v>19</v>
      </c>
      <c r="L84">
        <v>5</v>
      </c>
      <c r="M84">
        <v>3</v>
      </c>
      <c r="N84">
        <v>26</v>
      </c>
      <c r="O84">
        <f t="shared" si="26"/>
        <v>337</v>
      </c>
      <c r="Q84" s="1">
        <v>3.0000000000000001E-3</v>
      </c>
      <c r="R84" s="1">
        <v>4.8999999999999998E-3</v>
      </c>
      <c r="S84" s="1">
        <v>4.3E-3</v>
      </c>
      <c r="T84" s="1">
        <v>2.9999999999999997E-4</v>
      </c>
      <c r="U84" s="1">
        <v>5.1000000000000004E-3</v>
      </c>
      <c r="V84" s="1">
        <v>2.3999999999999998E-3</v>
      </c>
      <c r="W84" s="1">
        <v>4.5999999999999999E-3</v>
      </c>
      <c r="X84" s="1">
        <v>4.1999999999999997E-3</v>
      </c>
      <c r="Y84" s="1">
        <v>3.5999999999999999E-3</v>
      </c>
      <c r="Z84" s="1">
        <v>3.0999999999999999E-3</v>
      </c>
      <c r="AA84" s="1">
        <v>3.5000000000000001E-3</v>
      </c>
      <c r="AC84">
        <f t="shared" si="27"/>
        <v>47.25</v>
      </c>
      <c r="AD84">
        <f t="shared" si="28"/>
        <v>292.28499999999997</v>
      </c>
      <c r="AE84">
        <f t="shared" si="29"/>
        <v>142.15799999999999</v>
      </c>
      <c r="AF84">
        <f t="shared" si="30"/>
        <v>47.819999999999993</v>
      </c>
      <c r="AG84">
        <f t="shared" si="31"/>
        <v>812.94</v>
      </c>
      <c r="AH84">
        <f t="shared" si="32"/>
        <v>97.367999999999995</v>
      </c>
      <c r="AI84">
        <f t="shared" si="33"/>
        <v>200.88200000000001</v>
      </c>
      <c r="AJ84">
        <f t="shared" si="34"/>
        <v>240.36599999999999</v>
      </c>
      <c r="AK84">
        <f t="shared" si="35"/>
        <v>141.696</v>
      </c>
      <c r="AL84">
        <f t="shared" si="36"/>
        <v>143.40600000000001</v>
      </c>
      <c r="AM84">
        <f t="shared" si="37"/>
        <v>193.69</v>
      </c>
      <c r="AN84" s="4">
        <f t="shared" si="38"/>
        <v>2359.8609999999999</v>
      </c>
      <c r="AP84" s="2">
        <f t="shared" si="39"/>
        <v>0.9228515625</v>
      </c>
      <c r="AQ84" s="2">
        <f t="shared" si="40"/>
        <v>5.7086914062499989</v>
      </c>
      <c r="AR84" s="2">
        <f t="shared" si="41"/>
        <v>2.7765234374999994</v>
      </c>
      <c r="AS84" s="2">
        <f t="shared" si="42"/>
        <v>0.93398437499999987</v>
      </c>
      <c r="AT84" s="2">
        <f t="shared" si="43"/>
        <v>15.877734375000001</v>
      </c>
      <c r="AU84" s="2">
        <f t="shared" si="44"/>
        <v>1.9017187499999999</v>
      </c>
      <c r="AV84" s="2">
        <f t="shared" si="45"/>
        <v>3.9234765624999999</v>
      </c>
      <c r="AW84" s="2">
        <f t="shared" si="46"/>
        <v>4.6946484374999997</v>
      </c>
      <c r="AX84" s="2">
        <f t="shared" si="47"/>
        <v>2.7674999999999996</v>
      </c>
      <c r="AY84" s="2">
        <f t="shared" si="48"/>
        <v>2.8008984374999999</v>
      </c>
      <c r="AZ84" s="2">
        <f t="shared" si="49"/>
        <v>3.7830078124999997</v>
      </c>
      <c r="BA84" s="5">
        <f t="shared" si="50"/>
        <v>46.091035156250001</v>
      </c>
    </row>
    <row r="85" spans="1:53">
      <c r="A85" t="s">
        <v>2355</v>
      </c>
      <c r="B85">
        <v>51.2</v>
      </c>
      <c r="D85">
        <v>1</v>
      </c>
      <c r="E85">
        <v>92</v>
      </c>
      <c r="F85">
        <v>8</v>
      </c>
      <c r="G85">
        <v>1</v>
      </c>
      <c r="H85">
        <v>80</v>
      </c>
      <c r="I85">
        <v>2</v>
      </c>
      <c r="J85">
        <v>102</v>
      </c>
      <c r="K85">
        <v>19</v>
      </c>
      <c r="L85">
        <v>5</v>
      </c>
      <c r="M85">
        <v>3</v>
      </c>
      <c r="N85">
        <v>25</v>
      </c>
      <c r="O85">
        <f t="shared" si="26"/>
        <v>338</v>
      </c>
      <c r="Q85" s="1">
        <v>3.0000000000000001E-3</v>
      </c>
      <c r="R85" s="1">
        <v>4.8999999999999998E-3</v>
      </c>
      <c r="S85" s="1">
        <v>4.3E-3</v>
      </c>
      <c r="T85" s="1">
        <v>2.9999999999999997E-4</v>
      </c>
      <c r="U85" s="1">
        <v>5.1000000000000004E-3</v>
      </c>
      <c r="V85" s="1">
        <v>2.3999999999999998E-3</v>
      </c>
      <c r="W85" s="1">
        <v>4.4999999999999997E-3</v>
      </c>
      <c r="X85" s="1">
        <v>4.1999999999999997E-3</v>
      </c>
      <c r="Y85" s="1">
        <v>4.7999999999999996E-3</v>
      </c>
      <c r="Z85" s="1">
        <v>3.0999999999999999E-3</v>
      </c>
      <c r="AA85" s="1">
        <v>3.5000000000000001E-3</v>
      </c>
      <c r="AC85">
        <f t="shared" si="27"/>
        <v>47.25</v>
      </c>
      <c r="AD85">
        <f t="shared" si="28"/>
        <v>292.28499999999997</v>
      </c>
      <c r="AE85">
        <f t="shared" si="29"/>
        <v>142.15799999999999</v>
      </c>
      <c r="AF85">
        <f t="shared" si="30"/>
        <v>47.819999999999993</v>
      </c>
      <c r="AG85">
        <f t="shared" si="31"/>
        <v>812.94</v>
      </c>
      <c r="AH85">
        <f t="shared" si="32"/>
        <v>97.367999999999995</v>
      </c>
      <c r="AI85">
        <f t="shared" si="33"/>
        <v>196.51499999999999</v>
      </c>
      <c r="AJ85">
        <f t="shared" si="34"/>
        <v>240.36599999999999</v>
      </c>
      <c r="AK85">
        <f t="shared" si="35"/>
        <v>188.928</v>
      </c>
      <c r="AL85">
        <f t="shared" si="36"/>
        <v>143.40600000000001</v>
      </c>
      <c r="AM85">
        <f t="shared" si="37"/>
        <v>193.69</v>
      </c>
      <c r="AN85" s="4">
        <f t="shared" si="38"/>
        <v>2402.7259999999997</v>
      </c>
      <c r="AP85" s="2">
        <f t="shared" si="39"/>
        <v>0.9228515625</v>
      </c>
      <c r="AQ85" s="2">
        <f t="shared" si="40"/>
        <v>5.7086914062499989</v>
      </c>
      <c r="AR85" s="2">
        <f t="shared" si="41"/>
        <v>2.7765234374999994</v>
      </c>
      <c r="AS85" s="2">
        <f t="shared" si="42"/>
        <v>0.93398437499999987</v>
      </c>
      <c r="AT85" s="2">
        <f t="shared" si="43"/>
        <v>15.877734375000001</v>
      </c>
      <c r="AU85" s="2">
        <f t="shared" si="44"/>
        <v>1.9017187499999999</v>
      </c>
      <c r="AV85" s="2">
        <f t="shared" si="45"/>
        <v>3.8381835937499997</v>
      </c>
      <c r="AW85" s="2">
        <f t="shared" si="46"/>
        <v>4.6946484374999997</v>
      </c>
      <c r="AX85" s="2">
        <f t="shared" si="47"/>
        <v>3.69</v>
      </c>
      <c r="AY85" s="2">
        <f t="shared" si="48"/>
        <v>2.8008984374999999</v>
      </c>
      <c r="AZ85" s="2">
        <f t="shared" si="49"/>
        <v>3.7830078124999997</v>
      </c>
      <c r="BA85" s="5">
        <f t="shared" si="50"/>
        <v>46.928242187499997</v>
      </c>
    </row>
    <row r="86" spans="1:53">
      <c r="A86" t="s">
        <v>2356</v>
      </c>
      <c r="B86">
        <v>51.2</v>
      </c>
      <c r="D86">
        <v>1</v>
      </c>
      <c r="E86">
        <v>85</v>
      </c>
      <c r="F86">
        <v>9</v>
      </c>
      <c r="G86">
        <v>1</v>
      </c>
      <c r="H86">
        <v>79</v>
      </c>
      <c r="I86">
        <v>2</v>
      </c>
      <c r="J86">
        <v>111</v>
      </c>
      <c r="K86">
        <v>18</v>
      </c>
      <c r="L86">
        <v>4</v>
      </c>
      <c r="M86">
        <v>3</v>
      </c>
      <c r="N86">
        <v>32</v>
      </c>
      <c r="O86">
        <f t="shared" si="26"/>
        <v>345</v>
      </c>
      <c r="Q86" s="1">
        <v>3.0000000000000001E-3</v>
      </c>
      <c r="R86" s="1">
        <v>4.8999999999999998E-3</v>
      </c>
      <c r="S86" s="1">
        <v>4.3E-3</v>
      </c>
      <c r="T86" s="1">
        <v>2.9999999999999997E-4</v>
      </c>
      <c r="U86" s="1">
        <v>5.1000000000000004E-3</v>
      </c>
      <c r="V86" s="1">
        <v>2.3999999999999998E-3</v>
      </c>
      <c r="W86" s="1">
        <v>4.4999999999999997E-3</v>
      </c>
      <c r="X86" s="1">
        <v>4.1999999999999997E-3</v>
      </c>
      <c r="Y86" s="1">
        <v>3.5999999999999999E-3</v>
      </c>
      <c r="Z86" s="1">
        <v>3.0999999999999999E-3</v>
      </c>
      <c r="AA86" s="1">
        <v>3.5000000000000001E-3</v>
      </c>
      <c r="AC86">
        <f t="shared" si="27"/>
        <v>47.25</v>
      </c>
      <c r="AD86">
        <f t="shared" si="28"/>
        <v>292.28499999999997</v>
      </c>
      <c r="AE86">
        <f t="shared" si="29"/>
        <v>142.15799999999999</v>
      </c>
      <c r="AF86">
        <f t="shared" si="30"/>
        <v>47.819999999999993</v>
      </c>
      <c r="AG86">
        <f t="shared" si="31"/>
        <v>812.94</v>
      </c>
      <c r="AH86">
        <f t="shared" si="32"/>
        <v>97.367999999999995</v>
      </c>
      <c r="AI86">
        <f t="shared" si="33"/>
        <v>196.51499999999999</v>
      </c>
      <c r="AJ86">
        <f t="shared" si="34"/>
        <v>240.36599999999999</v>
      </c>
      <c r="AK86">
        <f t="shared" si="35"/>
        <v>141.696</v>
      </c>
      <c r="AL86">
        <f t="shared" si="36"/>
        <v>143.40600000000001</v>
      </c>
      <c r="AM86">
        <f t="shared" si="37"/>
        <v>193.69</v>
      </c>
      <c r="AN86" s="4">
        <f t="shared" si="38"/>
        <v>2355.4939999999997</v>
      </c>
      <c r="AP86" s="2">
        <f t="shared" si="39"/>
        <v>0.9228515625</v>
      </c>
      <c r="AQ86" s="2">
        <f t="shared" si="40"/>
        <v>5.7086914062499989</v>
      </c>
      <c r="AR86" s="2">
        <f t="shared" si="41"/>
        <v>2.7765234374999994</v>
      </c>
      <c r="AS86" s="2">
        <f t="shared" si="42"/>
        <v>0.93398437499999987</v>
      </c>
      <c r="AT86" s="2">
        <f t="shared" si="43"/>
        <v>15.877734375000001</v>
      </c>
      <c r="AU86" s="2">
        <f t="shared" si="44"/>
        <v>1.9017187499999999</v>
      </c>
      <c r="AV86" s="2">
        <f t="shared" si="45"/>
        <v>3.8381835937499997</v>
      </c>
      <c r="AW86" s="2">
        <f t="shared" si="46"/>
        <v>4.6946484374999997</v>
      </c>
      <c r="AX86" s="2">
        <f t="shared" si="47"/>
        <v>2.7674999999999996</v>
      </c>
      <c r="AY86" s="2">
        <f t="shared" si="48"/>
        <v>2.8008984374999999</v>
      </c>
      <c r="AZ86" s="2">
        <f t="shared" si="49"/>
        <v>3.7830078124999997</v>
      </c>
      <c r="BA86" s="5">
        <f t="shared" si="50"/>
        <v>46.005742187499997</v>
      </c>
    </row>
    <row r="87" spans="1:53">
      <c r="A87" t="s">
        <v>2357</v>
      </c>
      <c r="B87">
        <v>51.2</v>
      </c>
      <c r="D87">
        <v>1</v>
      </c>
      <c r="E87">
        <v>108</v>
      </c>
      <c r="F87">
        <v>11</v>
      </c>
      <c r="G87">
        <v>1</v>
      </c>
      <c r="H87">
        <v>78</v>
      </c>
      <c r="I87">
        <v>2</v>
      </c>
      <c r="J87">
        <v>113</v>
      </c>
      <c r="K87">
        <v>19</v>
      </c>
      <c r="L87">
        <v>4</v>
      </c>
      <c r="M87">
        <v>3</v>
      </c>
      <c r="N87">
        <v>26</v>
      </c>
      <c r="O87">
        <f t="shared" si="26"/>
        <v>366</v>
      </c>
      <c r="Q87" s="1">
        <v>3.0000000000000001E-3</v>
      </c>
      <c r="R87" s="1">
        <v>4.8999999999999998E-3</v>
      </c>
      <c r="S87" s="1">
        <v>4.3E-3</v>
      </c>
      <c r="T87" s="1">
        <v>2.9999999999999997E-4</v>
      </c>
      <c r="U87" s="1">
        <v>5.4000000000000003E-3</v>
      </c>
      <c r="V87" s="1">
        <v>2.3999999999999998E-3</v>
      </c>
      <c r="W87" s="1">
        <v>4.5999999999999999E-3</v>
      </c>
      <c r="X87" s="1">
        <v>4.1999999999999997E-3</v>
      </c>
      <c r="Y87" s="1">
        <v>3.5999999999999999E-3</v>
      </c>
      <c r="Z87" s="1">
        <v>3.0999999999999999E-3</v>
      </c>
      <c r="AA87" s="1">
        <v>3.5000000000000001E-3</v>
      </c>
      <c r="AC87">
        <f t="shared" si="27"/>
        <v>47.25</v>
      </c>
      <c r="AD87">
        <f t="shared" si="28"/>
        <v>292.28499999999997</v>
      </c>
      <c r="AE87">
        <f t="shared" si="29"/>
        <v>142.15799999999999</v>
      </c>
      <c r="AF87">
        <f t="shared" si="30"/>
        <v>47.819999999999993</v>
      </c>
      <c r="AG87">
        <f t="shared" si="31"/>
        <v>860.76</v>
      </c>
      <c r="AH87">
        <f t="shared" si="32"/>
        <v>97.367999999999995</v>
      </c>
      <c r="AI87">
        <f t="shared" si="33"/>
        <v>200.88200000000001</v>
      </c>
      <c r="AJ87">
        <f t="shared" si="34"/>
        <v>240.36599999999999</v>
      </c>
      <c r="AK87">
        <f t="shared" si="35"/>
        <v>141.696</v>
      </c>
      <c r="AL87">
        <f t="shared" si="36"/>
        <v>143.40600000000001</v>
      </c>
      <c r="AM87">
        <f t="shared" si="37"/>
        <v>193.69</v>
      </c>
      <c r="AN87" s="4">
        <f t="shared" si="38"/>
        <v>2407.681</v>
      </c>
      <c r="AP87" s="2">
        <f t="shared" si="39"/>
        <v>0.9228515625</v>
      </c>
      <c r="AQ87" s="2">
        <f t="shared" si="40"/>
        <v>5.7086914062499989</v>
      </c>
      <c r="AR87" s="2">
        <f t="shared" si="41"/>
        <v>2.7765234374999994</v>
      </c>
      <c r="AS87" s="2">
        <f t="shared" si="42"/>
        <v>0.93398437499999987</v>
      </c>
      <c r="AT87" s="2">
        <f t="shared" si="43"/>
        <v>16.811718749999997</v>
      </c>
      <c r="AU87" s="2">
        <f t="shared" si="44"/>
        <v>1.9017187499999999</v>
      </c>
      <c r="AV87" s="2">
        <f t="shared" si="45"/>
        <v>3.9234765624999999</v>
      </c>
      <c r="AW87" s="2">
        <f t="shared" si="46"/>
        <v>4.6946484374999997</v>
      </c>
      <c r="AX87" s="2">
        <f t="shared" si="47"/>
        <v>2.7674999999999996</v>
      </c>
      <c r="AY87" s="2">
        <f t="shared" si="48"/>
        <v>2.8008984374999999</v>
      </c>
      <c r="AZ87" s="2">
        <f t="shared" si="49"/>
        <v>3.7830078124999997</v>
      </c>
      <c r="BA87" s="5">
        <f t="shared" si="50"/>
        <v>47.025019531250003</v>
      </c>
    </row>
    <row r="88" spans="1:53">
      <c r="A88" t="s">
        <v>2358</v>
      </c>
      <c r="B88">
        <v>51.2</v>
      </c>
      <c r="D88">
        <v>1</v>
      </c>
      <c r="E88">
        <v>84</v>
      </c>
      <c r="F88">
        <v>11</v>
      </c>
      <c r="G88">
        <v>1</v>
      </c>
      <c r="H88">
        <v>82</v>
      </c>
      <c r="I88">
        <v>2</v>
      </c>
      <c r="J88">
        <v>109</v>
      </c>
      <c r="K88">
        <v>18</v>
      </c>
      <c r="L88">
        <v>4</v>
      </c>
      <c r="M88">
        <v>5</v>
      </c>
      <c r="N88">
        <v>36</v>
      </c>
      <c r="O88">
        <f t="shared" si="26"/>
        <v>353</v>
      </c>
      <c r="Q88" s="1">
        <v>3.0000000000000001E-3</v>
      </c>
      <c r="R88" s="1">
        <v>4.8999999999999998E-3</v>
      </c>
      <c r="S88" s="1">
        <v>4.3E-3</v>
      </c>
      <c r="T88" s="1">
        <v>2.9999999999999997E-4</v>
      </c>
      <c r="U88" s="1">
        <v>5.1999999999999998E-3</v>
      </c>
      <c r="V88" s="1">
        <v>2.3999999999999998E-3</v>
      </c>
      <c r="W88" s="1">
        <v>4.4999999999999997E-3</v>
      </c>
      <c r="X88" s="1">
        <v>4.1999999999999997E-3</v>
      </c>
      <c r="Y88" s="1">
        <v>3.5999999999999999E-3</v>
      </c>
      <c r="Z88" s="1">
        <v>4.1000000000000003E-3</v>
      </c>
      <c r="AA88" s="1">
        <v>3.5000000000000001E-3</v>
      </c>
      <c r="AC88">
        <f t="shared" si="27"/>
        <v>47.25</v>
      </c>
      <c r="AD88">
        <f t="shared" si="28"/>
        <v>292.28499999999997</v>
      </c>
      <c r="AE88">
        <f t="shared" si="29"/>
        <v>142.15799999999999</v>
      </c>
      <c r="AF88">
        <f t="shared" si="30"/>
        <v>47.819999999999993</v>
      </c>
      <c r="AG88">
        <f t="shared" si="31"/>
        <v>828.88</v>
      </c>
      <c r="AH88">
        <f t="shared" si="32"/>
        <v>97.367999999999995</v>
      </c>
      <c r="AI88">
        <f t="shared" si="33"/>
        <v>196.51499999999999</v>
      </c>
      <c r="AJ88">
        <f t="shared" si="34"/>
        <v>240.36599999999999</v>
      </c>
      <c r="AK88">
        <f t="shared" si="35"/>
        <v>141.696</v>
      </c>
      <c r="AL88">
        <f t="shared" si="36"/>
        <v>189.66600000000003</v>
      </c>
      <c r="AM88">
        <f t="shared" si="37"/>
        <v>193.69</v>
      </c>
      <c r="AN88" s="4">
        <f t="shared" si="38"/>
        <v>2417.694</v>
      </c>
      <c r="AP88" s="2">
        <f t="shared" si="39"/>
        <v>0.9228515625</v>
      </c>
      <c r="AQ88" s="2">
        <f t="shared" si="40"/>
        <v>5.7086914062499989</v>
      </c>
      <c r="AR88" s="2">
        <f t="shared" si="41"/>
        <v>2.7765234374999994</v>
      </c>
      <c r="AS88" s="2">
        <f t="shared" si="42"/>
        <v>0.93398437499999987</v>
      </c>
      <c r="AT88" s="2">
        <f t="shared" si="43"/>
        <v>16.189062499999999</v>
      </c>
      <c r="AU88" s="2">
        <f t="shared" si="44"/>
        <v>1.9017187499999999</v>
      </c>
      <c r="AV88" s="2">
        <f t="shared" si="45"/>
        <v>3.8381835937499997</v>
      </c>
      <c r="AW88" s="2">
        <f t="shared" si="46"/>
        <v>4.6946484374999997</v>
      </c>
      <c r="AX88" s="2">
        <f t="shared" si="47"/>
        <v>2.7674999999999996</v>
      </c>
      <c r="AY88" s="2">
        <f t="shared" si="48"/>
        <v>3.7044140625000002</v>
      </c>
      <c r="AZ88" s="2">
        <f t="shared" si="49"/>
        <v>3.7830078124999997</v>
      </c>
      <c r="BA88" s="5">
        <f t="shared" si="50"/>
        <v>47.220585937499997</v>
      </c>
    </row>
    <row r="89" spans="1:53">
      <c r="A89" t="s">
        <v>2359</v>
      </c>
      <c r="B89">
        <v>51.2</v>
      </c>
      <c r="D89">
        <v>1</v>
      </c>
      <c r="E89">
        <v>92</v>
      </c>
      <c r="F89">
        <v>9</v>
      </c>
      <c r="G89">
        <v>1</v>
      </c>
      <c r="H89">
        <v>77</v>
      </c>
      <c r="I89">
        <v>2</v>
      </c>
      <c r="J89">
        <v>110</v>
      </c>
      <c r="K89">
        <v>18</v>
      </c>
      <c r="L89">
        <v>4</v>
      </c>
      <c r="M89">
        <v>3</v>
      </c>
      <c r="N89">
        <v>27</v>
      </c>
      <c r="O89">
        <f t="shared" si="26"/>
        <v>344</v>
      </c>
      <c r="Q89" s="1">
        <v>3.0000000000000001E-3</v>
      </c>
      <c r="R89" s="1">
        <v>4.8999999999999998E-3</v>
      </c>
      <c r="S89" s="1">
        <v>4.3E-3</v>
      </c>
      <c r="T89" s="1">
        <v>2.9999999999999997E-4</v>
      </c>
      <c r="U89" s="1">
        <v>5.1000000000000004E-3</v>
      </c>
      <c r="V89" s="1">
        <v>2.3999999999999998E-3</v>
      </c>
      <c r="W89" s="1">
        <v>4.5999999999999999E-3</v>
      </c>
      <c r="X89" s="1">
        <v>4.1999999999999997E-3</v>
      </c>
      <c r="Y89" s="1">
        <v>3.5999999999999999E-3</v>
      </c>
      <c r="Z89" s="1">
        <v>3.0999999999999999E-3</v>
      </c>
      <c r="AA89" s="1">
        <v>3.5000000000000001E-3</v>
      </c>
      <c r="AC89">
        <f t="shared" si="27"/>
        <v>47.25</v>
      </c>
      <c r="AD89">
        <f t="shared" si="28"/>
        <v>292.28499999999997</v>
      </c>
      <c r="AE89">
        <f t="shared" si="29"/>
        <v>142.15799999999999</v>
      </c>
      <c r="AF89">
        <f t="shared" si="30"/>
        <v>47.819999999999993</v>
      </c>
      <c r="AG89">
        <f t="shared" si="31"/>
        <v>812.94</v>
      </c>
      <c r="AH89">
        <f t="shared" si="32"/>
        <v>97.367999999999995</v>
      </c>
      <c r="AI89">
        <f t="shared" si="33"/>
        <v>200.88200000000001</v>
      </c>
      <c r="AJ89">
        <f t="shared" si="34"/>
        <v>240.36599999999999</v>
      </c>
      <c r="AK89">
        <f t="shared" si="35"/>
        <v>141.696</v>
      </c>
      <c r="AL89">
        <f t="shared" si="36"/>
        <v>143.40600000000001</v>
      </c>
      <c r="AM89">
        <f t="shared" si="37"/>
        <v>193.69</v>
      </c>
      <c r="AN89" s="4">
        <f t="shared" si="38"/>
        <v>2359.8609999999999</v>
      </c>
      <c r="AP89" s="2">
        <f t="shared" si="39"/>
        <v>0.9228515625</v>
      </c>
      <c r="AQ89" s="2">
        <f t="shared" si="40"/>
        <v>5.7086914062499989</v>
      </c>
      <c r="AR89" s="2">
        <f t="shared" si="41"/>
        <v>2.7765234374999994</v>
      </c>
      <c r="AS89" s="2">
        <f t="shared" si="42"/>
        <v>0.93398437499999987</v>
      </c>
      <c r="AT89" s="2">
        <f t="shared" si="43"/>
        <v>15.877734375000001</v>
      </c>
      <c r="AU89" s="2">
        <f t="shared" si="44"/>
        <v>1.9017187499999999</v>
      </c>
      <c r="AV89" s="2">
        <f t="shared" si="45"/>
        <v>3.9234765624999999</v>
      </c>
      <c r="AW89" s="2">
        <f t="shared" si="46"/>
        <v>4.6946484374999997</v>
      </c>
      <c r="AX89" s="2">
        <f t="shared" si="47"/>
        <v>2.7674999999999996</v>
      </c>
      <c r="AY89" s="2">
        <f t="shared" si="48"/>
        <v>2.8008984374999999</v>
      </c>
      <c r="AZ89" s="2">
        <f t="shared" si="49"/>
        <v>3.7830078124999997</v>
      </c>
      <c r="BA89" s="5">
        <f t="shared" si="50"/>
        <v>46.091035156250001</v>
      </c>
    </row>
    <row r="90" spans="1:53">
      <c r="A90" t="s">
        <v>2360</v>
      </c>
      <c r="B90">
        <v>51.2</v>
      </c>
      <c r="D90">
        <v>1</v>
      </c>
      <c r="E90">
        <v>81</v>
      </c>
      <c r="F90">
        <v>9</v>
      </c>
      <c r="G90">
        <v>1</v>
      </c>
      <c r="H90">
        <v>77</v>
      </c>
      <c r="I90">
        <v>2</v>
      </c>
      <c r="J90">
        <v>105</v>
      </c>
      <c r="K90">
        <v>19</v>
      </c>
      <c r="L90">
        <v>5</v>
      </c>
      <c r="M90">
        <v>3</v>
      </c>
      <c r="N90">
        <v>28</v>
      </c>
      <c r="O90">
        <f t="shared" si="26"/>
        <v>331</v>
      </c>
      <c r="Q90" s="1">
        <v>3.0000000000000001E-3</v>
      </c>
      <c r="R90" s="1">
        <v>4.8999999999999998E-3</v>
      </c>
      <c r="S90" s="1">
        <v>4.3E-3</v>
      </c>
      <c r="T90" s="1">
        <v>2.9999999999999997E-4</v>
      </c>
      <c r="U90" s="1">
        <v>5.1999999999999998E-3</v>
      </c>
      <c r="V90" s="1">
        <v>2.3999999999999998E-3</v>
      </c>
      <c r="W90" s="1">
        <v>4.4999999999999997E-3</v>
      </c>
      <c r="X90" s="1">
        <v>4.1999999999999997E-3</v>
      </c>
      <c r="Y90" s="1">
        <v>3.7000000000000002E-3</v>
      </c>
      <c r="Z90" s="1">
        <v>3.0999999999999999E-3</v>
      </c>
      <c r="AA90" s="1">
        <v>3.5000000000000001E-3</v>
      </c>
      <c r="AC90">
        <f t="shared" si="27"/>
        <v>47.25</v>
      </c>
      <c r="AD90">
        <f t="shared" si="28"/>
        <v>292.28499999999997</v>
      </c>
      <c r="AE90">
        <f t="shared" si="29"/>
        <v>142.15799999999999</v>
      </c>
      <c r="AF90">
        <f t="shared" si="30"/>
        <v>47.819999999999993</v>
      </c>
      <c r="AG90">
        <f t="shared" si="31"/>
        <v>828.88</v>
      </c>
      <c r="AH90">
        <f t="shared" si="32"/>
        <v>97.367999999999995</v>
      </c>
      <c r="AI90">
        <f t="shared" si="33"/>
        <v>196.51499999999999</v>
      </c>
      <c r="AJ90">
        <f t="shared" si="34"/>
        <v>240.36599999999999</v>
      </c>
      <c r="AK90">
        <f t="shared" si="35"/>
        <v>145.63200000000001</v>
      </c>
      <c r="AL90">
        <f t="shared" si="36"/>
        <v>143.40600000000001</v>
      </c>
      <c r="AM90">
        <f t="shared" si="37"/>
        <v>193.69</v>
      </c>
      <c r="AN90" s="4">
        <f t="shared" si="38"/>
        <v>2375.37</v>
      </c>
      <c r="AP90" s="2">
        <f t="shared" si="39"/>
        <v>0.9228515625</v>
      </c>
      <c r="AQ90" s="2">
        <f t="shared" si="40"/>
        <v>5.7086914062499989</v>
      </c>
      <c r="AR90" s="2">
        <f t="shared" si="41"/>
        <v>2.7765234374999994</v>
      </c>
      <c r="AS90" s="2">
        <f t="shared" si="42"/>
        <v>0.93398437499999987</v>
      </c>
      <c r="AT90" s="2">
        <f t="shared" si="43"/>
        <v>16.189062499999999</v>
      </c>
      <c r="AU90" s="2">
        <f t="shared" si="44"/>
        <v>1.9017187499999999</v>
      </c>
      <c r="AV90" s="2">
        <f t="shared" si="45"/>
        <v>3.8381835937499997</v>
      </c>
      <c r="AW90" s="2">
        <f t="shared" si="46"/>
        <v>4.6946484374999997</v>
      </c>
      <c r="AX90" s="2">
        <f t="shared" si="47"/>
        <v>2.8443749999999999</v>
      </c>
      <c r="AY90" s="2">
        <f t="shared" si="48"/>
        <v>2.8008984374999999</v>
      </c>
      <c r="AZ90" s="2">
        <f t="shared" si="49"/>
        <v>3.7830078124999997</v>
      </c>
      <c r="BA90" s="5">
        <f t="shared" si="50"/>
        <v>46.393945312500001</v>
      </c>
    </row>
    <row r="91" spans="1:53">
      <c r="A91" t="s">
        <v>2361</v>
      </c>
      <c r="B91">
        <v>51.2</v>
      </c>
      <c r="D91">
        <v>1</v>
      </c>
      <c r="E91">
        <v>105</v>
      </c>
      <c r="F91">
        <v>9</v>
      </c>
      <c r="G91">
        <v>1</v>
      </c>
      <c r="H91">
        <v>76</v>
      </c>
      <c r="I91">
        <v>2</v>
      </c>
      <c r="J91">
        <v>103</v>
      </c>
      <c r="K91">
        <v>20</v>
      </c>
      <c r="L91">
        <v>4</v>
      </c>
      <c r="M91">
        <v>3</v>
      </c>
      <c r="N91">
        <v>23</v>
      </c>
      <c r="O91">
        <f t="shared" si="26"/>
        <v>347</v>
      </c>
      <c r="Q91" s="1">
        <v>3.0000000000000001E-3</v>
      </c>
      <c r="R91" s="1">
        <v>4.8999999999999998E-3</v>
      </c>
      <c r="S91" s="1">
        <v>4.3E-3</v>
      </c>
      <c r="T91" s="1">
        <v>2.9999999999999997E-4</v>
      </c>
      <c r="U91" s="1">
        <v>5.1000000000000004E-3</v>
      </c>
      <c r="V91" s="1">
        <v>2.3999999999999998E-3</v>
      </c>
      <c r="W91" s="1">
        <v>4.4999999999999997E-3</v>
      </c>
      <c r="X91" s="1">
        <v>4.1999999999999997E-3</v>
      </c>
      <c r="Y91" s="1">
        <v>3.5999999999999999E-3</v>
      </c>
      <c r="Z91" s="1">
        <v>3.0999999999999999E-3</v>
      </c>
      <c r="AA91" s="1">
        <v>3.5000000000000001E-3</v>
      </c>
      <c r="AC91">
        <f t="shared" si="27"/>
        <v>47.25</v>
      </c>
      <c r="AD91">
        <f t="shared" si="28"/>
        <v>292.28499999999997</v>
      </c>
      <c r="AE91">
        <f t="shared" si="29"/>
        <v>142.15799999999999</v>
      </c>
      <c r="AF91">
        <f t="shared" si="30"/>
        <v>47.819999999999993</v>
      </c>
      <c r="AG91">
        <f t="shared" si="31"/>
        <v>812.94</v>
      </c>
      <c r="AH91">
        <f t="shared" si="32"/>
        <v>97.367999999999995</v>
      </c>
      <c r="AI91">
        <f t="shared" si="33"/>
        <v>196.51499999999999</v>
      </c>
      <c r="AJ91">
        <f t="shared" si="34"/>
        <v>240.36599999999999</v>
      </c>
      <c r="AK91">
        <f t="shared" si="35"/>
        <v>141.696</v>
      </c>
      <c r="AL91">
        <f t="shared" si="36"/>
        <v>143.40600000000001</v>
      </c>
      <c r="AM91">
        <f t="shared" si="37"/>
        <v>193.69</v>
      </c>
      <c r="AN91" s="4">
        <f t="shared" si="38"/>
        <v>2355.4939999999997</v>
      </c>
      <c r="AP91" s="2">
        <f t="shared" si="39"/>
        <v>0.9228515625</v>
      </c>
      <c r="AQ91" s="2">
        <f t="shared" si="40"/>
        <v>5.7086914062499989</v>
      </c>
      <c r="AR91" s="2">
        <f t="shared" si="41"/>
        <v>2.7765234374999994</v>
      </c>
      <c r="AS91" s="2">
        <f t="shared" si="42"/>
        <v>0.93398437499999987</v>
      </c>
      <c r="AT91" s="2">
        <f t="shared" si="43"/>
        <v>15.877734375000001</v>
      </c>
      <c r="AU91" s="2">
        <f t="shared" si="44"/>
        <v>1.9017187499999999</v>
      </c>
      <c r="AV91" s="2">
        <f t="shared" si="45"/>
        <v>3.8381835937499997</v>
      </c>
      <c r="AW91" s="2">
        <f t="shared" si="46"/>
        <v>4.6946484374999997</v>
      </c>
      <c r="AX91" s="2">
        <f t="shared" si="47"/>
        <v>2.7674999999999996</v>
      </c>
      <c r="AY91" s="2">
        <f t="shared" si="48"/>
        <v>2.8008984374999999</v>
      </c>
      <c r="AZ91" s="2">
        <f t="shared" si="49"/>
        <v>3.7830078124999997</v>
      </c>
      <c r="BA91" s="5">
        <f t="shared" si="50"/>
        <v>46.005742187499997</v>
      </c>
    </row>
    <row r="92" spans="1:53">
      <c r="A92" t="s">
        <v>2362</v>
      </c>
      <c r="B92">
        <v>51.2</v>
      </c>
      <c r="D92">
        <v>1</v>
      </c>
      <c r="E92">
        <v>99</v>
      </c>
      <c r="F92">
        <v>8</v>
      </c>
      <c r="H92">
        <v>79</v>
      </c>
      <c r="I92">
        <v>3</v>
      </c>
      <c r="J92">
        <v>107</v>
      </c>
      <c r="K92">
        <v>19</v>
      </c>
      <c r="L92">
        <v>4</v>
      </c>
      <c r="M92">
        <v>3</v>
      </c>
      <c r="N92">
        <v>26</v>
      </c>
      <c r="O92">
        <f t="shared" si="26"/>
        <v>349</v>
      </c>
      <c r="Q92" s="1">
        <v>3.0000000000000001E-3</v>
      </c>
      <c r="R92" s="1">
        <v>4.8999999999999998E-3</v>
      </c>
      <c r="S92" s="1">
        <v>4.3E-3</v>
      </c>
      <c r="U92" s="1">
        <v>5.1000000000000004E-3</v>
      </c>
      <c r="V92" s="1">
        <v>3.5000000000000001E-3</v>
      </c>
      <c r="W92" s="1">
        <v>4.4999999999999997E-3</v>
      </c>
      <c r="X92" s="1">
        <v>4.1999999999999997E-3</v>
      </c>
      <c r="Y92" s="1">
        <v>3.5999999999999999E-3</v>
      </c>
      <c r="Z92" s="1">
        <v>3.0999999999999999E-3</v>
      </c>
      <c r="AA92" s="1">
        <v>3.5000000000000001E-3</v>
      </c>
      <c r="AC92">
        <f t="shared" si="27"/>
        <v>47.25</v>
      </c>
      <c r="AD92">
        <f t="shared" si="28"/>
        <v>292.28499999999997</v>
      </c>
      <c r="AE92">
        <f t="shared" si="29"/>
        <v>142.15799999999999</v>
      </c>
      <c r="AF92">
        <f t="shared" si="30"/>
        <v>0</v>
      </c>
      <c r="AG92">
        <f t="shared" si="31"/>
        <v>812.94</v>
      </c>
      <c r="AH92">
        <f t="shared" si="32"/>
        <v>141.995</v>
      </c>
      <c r="AI92">
        <f t="shared" si="33"/>
        <v>196.51499999999999</v>
      </c>
      <c r="AJ92">
        <f t="shared" si="34"/>
        <v>240.36599999999999</v>
      </c>
      <c r="AK92">
        <f t="shared" si="35"/>
        <v>141.696</v>
      </c>
      <c r="AL92">
        <f t="shared" si="36"/>
        <v>143.40600000000001</v>
      </c>
      <c r="AM92">
        <f t="shared" si="37"/>
        <v>193.69</v>
      </c>
      <c r="AN92" s="4">
        <f t="shared" si="38"/>
        <v>2352.3009999999999</v>
      </c>
      <c r="AP92" s="2">
        <f t="shared" si="39"/>
        <v>0.9228515625</v>
      </c>
      <c r="AQ92" s="2">
        <f t="shared" si="40"/>
        <v>5.7086914062499989</v>
      </c>
      <c r="AR92" s="2">
        <f t="shared" si="41"/>
        <v>2.7765234374999994</v>
      </c>
      <c r="AS92" s="2">
        <f t="shared" si="42"/>
        <v>0</v>
      </c>
      <c r="AT92" s="2">
        <f t="shared" si="43"/>
        <v>15.877734375000001</v>
      </c>
      <c r="AU92" s="2">
        <f t="shared" si="44"/>
        <v>2.7733398437500001</v>
      </c>
      <c r="AV92" s="2">
        <f t="shared" si="45"/>
        <v>3.8381835937499997</v>
      </c>
      <c r="AW92" s="2">
        <f t="shared" si="46"/>
        <v>4.6946484374999997</v>
      </c>
      <c r="AX92" s="2">
        <f t="shared" si="47"/>
        <v>2.7674999999999996</v>
      </c>
      <c r="AY92" s="2">
        <f t="shared" si="48"/>
        <v>2.8008984374999999</v>
      </c>
      <c r="AZ92" s="2">
        <f t="shared" si="49"/>
        <v>3.7830078124999997</v>
      </c>
      <c r="BA92" s="5">
        <f t="shared" si="50"/>
        <v>45.943378906250004</v>
      </c>
    </row>
    <row r="93" spans="1:53">
      <c r="A93" t="s">
        <v>2363</v>
      </c>
      <c r="B93">
        <v>51.2</v>
      </c>
      <c r="D93">
        <v>1</v>
      </c>
      <c r="E93">
        <v>76</v>
      </c>
      <c r="F93">
        <v>9</v>
      </c>
      <c r="H93">
        <v>89</v>
      </c>
      <c r="I93">
        <v>3</v>
      </c>
      <c r="J93">
        <v>110</v>
      </c>
      <c r="K93">
        <v>20</v>
      </c>
      <c r="L93">
        <v>4</v>
      </c>
      <c r="M93">
        <v>3</v>
      </c>
      <c r="N93">
        <v>25</v>
      </c>
      <c r="O93">
        <f t="shared" si="26"/>
        <v>340</v>
      </c>
      <c r="Q93" s="1">
        <v>3.0000000000000001E-3</v>
      </c>
      <c r="R93" s="1">
        <v>4.8999999999999998E-3</v>
      </c>
      <c r="S93" s="1">
        <v>4.3E-3</v>
      </c>
      <c r="U93" s="1">
        <v>5.1000000000000004E-3</v>
      </c>
      <c r="V93" s="1">
        <v>3.5000000000000001E-3</v>
      </c>
      <c r="W93" s="1">
        <v>4.5999999999999999E-3</v>
      </c>
      <c r="X93" s="1">
        <v>4.1999999999999997E-3</v>
      </c>
      <c r="Y93" s="1">
        <v>3.5999999999999999E-3</v>
      </c>
      <c r="Z93" s="1">
        <v>3.0999999999999999E-3</v>
      </c>
      <c r="AA93" s="1">
        <v>3.5000000000000001E-3</v>
      </c>
      <c r="AC93">
        <f t="shared" si="27"/>
        <v>47.25</v>
      </c>
      <c r="AD93">
        <f t="shared" si="28"/>
        <v>292.28499999999997</v>
      </c>
      <c r="AE93">
        <f t="shared" si="29"/>
        <v>142.15799999999999</v>
      </c>
      <c r="AF93">
        <f t="shared" si="30"/>
        <v>0</v>
      </c>
      <c r="AG93">
        <f t="shared" si="31"/>
        <v>812.94</v>
      </c>
      <c r="AH93">
        <f t="shared" si="32"/>
        <v>141.995</v>
      </c>
      <c r="AI93">
        <f t="shared" si="33"/>
        <v>200.88200000000001</v>
      </c>
      <c r="AJ93">
        <f t="shared" si="34"/>
        <v>240.36599999999999</v>
      </c>
      <c r="AK93">
        <f t="shared" si="35"/>
        <v>141.696</v>
      </c>
      <c r="AL93">
        <f t="shared" si="36"/>
        <v>143.40600000000001</v>
      </c>
      <c r="AM93">
        <f t="shared" si="37"/>
        <v>193.69</v>
      </c>
      <c r="AN93" s="4">
        <f t="shared" si="38"/>
        <v>2356.6680000000001</v>
      </c>
      <c r="AP93" s="2">
        <f t="shared" si="39"/>
        <v>0.9228515625</v>
      </c>
      <c r="AQ93" s="2">
        <f t="shared" si="40"/>
        <v>5.7086914062499989</v>
      </c>
      <c r="AR93" s="2">
        <f t="shared" si="41"/>
        <v>2.7765234374999994</v>
      </c>
      <c r="AS93" s="2">
        <f t="shared" si="42"/>
        <v>0</v>
      </c>
      <c r="AT93" s="2">
        <f t="shared" si="43"/>
        <v>15.877734375000001</v>
      </c>
      <c r="AU93" s="2">
        <f t="shared" si="44"/>
        <v>2.7733398437500001</v>
      </c>
      <c r="AV93" s="2">
        <f t="shared" si="45"/>
        <v>3.9234765624999999</v>
      </c>
      <c r="AW93" s="2">
        <f t="shared" si="46"/>
        <v>4.6946484374999997</v>
      </c>
      <c r="AX93" s="2">
        <f t="shared" si="47"/>
        <v>2.7674999999999996</v>
      </c>
      <c r="AY93" s="2">
        <f t="shared" si="48"/>
        <v>2.8008984374999999</v>
      </c>
      <c r="AZ93" s="2">
        <f t="shared" si="49"/>
        <v>3.7830078124999997</v>
      </c>
      <c r="BA93" s="5">
        <f t="shared" si="50"/>
        <v>46.028671875000008</v>
      </c>
    </row>
    <row r="94" spans="1:53">
      <c r="A94" t="s">
        <v>2364</v>
      </c>
      <c r="B94">
        <v>51.2</v>
      </c>
      <c r="D94">
        <v>1</v>
      </c>
      <c r="E94">
        <v>86</v>
      </c>
      <c r="F94">
        <v>9</v>
      </c>
      <c r="H94">
        <v>87</v>
      </c>
      <c r="I94">
        <v>3</v>
      </c>
      <c r="J94">
        <v>101</v>
      </c>
      <c r="K94">
        <v>20</v>
      </c>
      <c r="L94">
        <v>4</v>
      </c>
      <c r="M94">
        <v>3</v>
      </c>
      <c r="N94">
        <v>26</v>
      </c>
      <c r="O94">
        <f t="shared" si="26"/>
        <v>340</v>
      </c>
      <c r="Q94" s="1">
        <v>3.0000000000000001E-3</v>
      </c>
      <c r="R94" s="1">
        <v>4.8999999999999998E-3</v>
      </c>
      <c r="S94" s="1">
        <v>4.3E-3</v>
      </c>
      <c r="U94" s="1">
        <v>5.1000000000000004E-3</v>
      </c>
      <c r="V94" s="1">
        <v>3.5000000000000001E-3</v>
      </c>
      <c r="W94" s="1">
        <v>4.4999999999999997E-3</v>
      </c>
      <c r="X94" s="1">
        <v>4.1999999999999997E-3</v>
      </c>
      <c r="Y94" s="1">
        <v>3.5999999999999999E-3</v>
      </c>
      <c r="Z94" s="1">
        <v>3.0999999999999999E-3</v>
      </c>
      <c r="AA94" s="1">
        <v>3.5000000000000001E-3</v>
      </c>
      <c r="AC94">
        <f t="shared" si="27"/>
        <v>47.25</v>
      </c>
      <c r="AD94">
        <f t="shared" si="28"/>
        <v>292.28499999999997</v>
      </c>
      <c r="AE94">
        <f t="shared" si="29"/>
        <v>142.15799999999999</v>
      </c>
      <c r="AF94">
        <f t="shared" si="30"/>
        <v>0</v>
      </c>
      <c r="AG94">
        <f t="shared" si="31"/>
        <v>812.94</v>
      </c>
      <c r="AH94">
        <f t="shared" si="32"/>
        <v>141.995</v>
      </c>
      <c r="AI94">
        <f t="shared" si="33"/>
        <v>196.51499999999999</v>
      </c>
      <c r="AJ94">
        <f t="shared" si="34"/>
        <v>240.36599999999999</v>
      </c>
      <c r="AK94">
        <f t="shared" si="35"/>
        <v>141.696</v>
      </c>
      <c r="AL94">
        <f t="shared" si="36"/>
        <v>143.40600000000001</v>
      </c>
      <c r="AM94">
        <f t="shared" si="37"/>
        <v>193.69</v>
      </c>
      <c r="AN94" s="4">
        <f t="shared" si="38"/>
        <v>2352.3009999999999</v>
      </c>
      <c r="AP94" s="2">
        <f t="shared" si="39"/>
        <v>0.9228515625</v>
      </c>
      <c r="AQ94" s="2">
        <f t="shared" si="40"/>
        <v>5.7086914062499989</v>
      </c>
      <c r="AR94" s="2">
        <f t="shared" si="41"/>
        <v>2.7765234374999994</v>
      </c>
      <c r="AS94" s="2">
        <f t="shared" si="42"/>
        <v>0</v>
      </c>
      <c r="AT94" s="2">
        <f t="shared" si="43"/>
        <v>15.877734375000001</v>
      </c>
      <c r="AU94" s="2">
        <f t="shared" si="44"/>
        <v>2.7733398437500001</v>
      </c>
      <c r="AV94" s="2">
        <f t="shared" si="45"/>
        <v>3.8381835937499997</v>
      </c>
      <c r="AW94" s="2">
        <f t="shared" si="46"/>
        <v>4.6946484374999997</v>
      </c>
      <c r="AX94" s="2">
        <f t="shared" si="47"/>
        <v>2.7674999999999996</v>
      </c>
      <c r="AY94" s="2">
        <f t="shared" si="48"/>
        <v>2.8008984374999999</v>
      </c>
      <c r="AZ94" s="2">
        <f t="shared" si="49"/>
        <v>3.7830078124999997</v>
      </c>
      <c r="BA94" s="5">
        <f t="shared" si="50"/>
        <v>45.943378906250004</v>
      </c>
    </row>
    <row r="95" spans="1:53">
      <c r="A95" t="s">
        <v>2365</v>
      </c>
      <c r="B95">
        <v>51.2</v>
      </c>
      <c r="D95">
        <v>1</v>
      </c>
      <c r="E95">
        <v>77</v>
      </c>
      <c r="F95">
        <v>10</v>
      </c>
      <c r="H95">
        <v>79</v>
      </c>
      <c r="I95">
        <v>3</v>
      </c>
      <c r="J95">
        <v>122</v>
      </c>
      <c r="K95">
        <v>19</v>
      </c>
      <c r="L95">
        <v>5</v>
      </c>
      <c r="M95">
        <v>3</v>
      </c>
      <c r="N95">
        <v>26</v>
      </c>
      <c r="O95">
        <f t="shared" si="26"/>
        <v>345</v>
      </c>
      <c r="Q95" s="1">
        <v>3.0000000000000001E-3</v>
      </c>
      <c r="R95" s="1">
        <v>4.8999999999999998E-3</v>
      </c>
      <c r="S95" s="1">
        <v>4.3E-3</v>
      </c>
      <c r="U95" s="1">
        <v>5.1000000000000004E-3</v>
      </c>
      <c r="V95" s="1">
        <v>3.5000000000000001E-3</v>
      </c>
      <c r="W95" s="1">
        <v>4.4999999999999997E-3</v>
      </c>
      <c r="X95" s="1">
        <v>4.1999999999999997E-3</v>
      </c>
      <c r="Y95" s="1">
        <v>3.7000000000000002E-3</v>
      </c>
      <c r="Z95" s="1">
        <v>3.0999999999999999E-3</v>
      </c>
      <c r="AA95" s="1">
        <v>3.5000000000000001E-3</v>
      </c>
      <c r="AC95">
        <f t="shared" si="27"/>
        <v>47.25</v>
      </c>
      <c r="AD95">
        <f t="shared" si="28"/>
        <v>292.28499999999997</v>
      </c>
      <c r="AE95">
        <f t="shared" si="29"/>
        <v>142.15799999999999</v>
      </c>
      <c r="AF95">
        <f t="shared" si="30"/>
        <v>0</v>
      </c>
      <c r="AG95">
        <f t="shared" si="31"/>
        <v>812.94</v>
      </c>
      <c r="AH95">
        <f t="shared" si="32"/>
        <v>141.995</v>
      </c>
      <c r="AI95">
        <f t="shared" si="33"/>
        <v>196.51499999999999</v>
      </c>
      <c r="AJ95">
        <f t="shared" si="34"/>
        <v>240.36599999999999</v>
      </c>
      <c r="AK95">
        <f t="shared" si="35"/>
        <v>145.63200000000001</v>
      </c>
      <c r="AL95">
        <f t="shared" si="36"/>
        <v>143.40600000000001</v>
      </c>
      <c r="AM95">
        <f t="shared" si="37"/>
        <v>193.69</v>
      </c>
      <c r="AN95" s="4">
        <f t="shared" si="38"/>
        <v>2356.2370000000001</v>
      </c>
      <c r="AP95" s="2">
        <f t="shared" si="39"/>
        <v>0.9228515625</v>
      </c>
      <c r="AQ95" s="2">
        <f t="shared" si="40"/>
        <v>5.7086914062499989</v>
      </c>
      <c r="AR95" s="2">
        <f t="shared" si="41"/>
        <v>2.7765234374999994</v>
      </c>
      <c r="AS95" s="2">
        <f t="shared" si="42"/>
        <v>0</v>
      </c>
      <c r="AT95" s="2">
        <f t="shared" si="43"/>
        <v>15.877734375000001</v>
      </c>
      <c r="AU95" s="2">
        <f t="shared" si="44"/>
        <v>2.7733398437500001</v>
      </c>
      <c r="AV95" s="2">
        <f t="shared" si="45"/>
        <v>3.8381835937499997</v>
      </c>
      <c r="AW95" s="2">
        <f t="shared" si="46"/>
        <v>4.6946484374999997</v>
      </c>
      <c r="AX95" s="2">
        <f t="shared" si="47"/>
        <v>2.8443749999999999</v>
      </c>
      <c r="AY95" s="2">
        <f t="shared" si="48"/>
        <v>2.8008984374999999</v>
      </c>
      <c r="AZ95" s="2">
        <f t="shared" si="49"/>
        <v>3.7830078124999997</v>
      </c>
      <c r="BA95" s="5">
        <f t="shared" si="50"/>
        <v>46.020253906250005</v>
      </c>
    </row>
    <row r="96" spans="1:53">
      <c r="A96" t="s">
        <v>2366</v>
      </c>
      <c r="B96">
        <v>51.2</v>
      </c>
      <c r="D96">
        <v>1</v>
      </c>
      <c r="E96">
        <v>94</v>
      </c>
      <c r="F96">
        <v>9</v>
      </c>
      <c r="H96">
        <v>76</v>
      </c>
      <c r="I96">
        <v>3</v>
      </c>
      <c r="J96">
        <v>94</v>
      </c>
      <c r="K96">
        <v>19</v>
      </c>
      <c r="L96">
        <v>4</v>
      </c>
      <c r="M96">
        <v>3</v>
      </c>
      <c r="N96">
        <v>26</v>
      </c>
      <c r="O96">
        <f t="shared" si="26"/>
        <v>329</v>
      </c>
      <c r="Q96" s="1">
        <v>3.0000000000000001E-3</v>
      </c>
      <c r="R96" s="1">
        <v>4.8999999999999998E-3</v>
      </c>
      <c r="S96" s="1">
        <v>4.3E-3</v>
      </c>
      <c r="U96" s="1">
        <v>5.1000000000000004E-3</v>
      </c>
      <c r="V96" s="1">
        <v>3.5000000000000001E-3</v>
      </c>
      <c r="W96" s="1">
        <v>4.4999999999999997E-3</v>
      </c>
      <c r="X96" s="1">
        <v>4.1999999999999997E-3</v>
      </c>
      <c r="Y96" s="1">
        <v>3.5999999999999999E-3</v>
      </c>
      <c r="Z96" s="1">
        <v>3.0999999999999999E-3</v>
      </c>
      <c r="AA96" s="1">
        <v>3.5000000000000001E-3</v>
      </c>
      <c r="AC96">
        <f t="shared" si="27"/>
        <v>47.25</v>
      </c>
      <c r="AD96">
        <f t="shared" si="28"/>
        <v>292.28499999999997</v>
      </c>
      <c r="AE96">
        <f t="shared" si="29"/>
        <v>142.15799999999999</v>
      </c>
      <c r="AF96">
        <f t="shared" si="30"/>
        <v>0</v>
      </c>
      <c r="AG96">
        <f t="shared" si="31"/>
        <v>812.94</v>
      </c>
      <c r="AH96">
        <f t="shared" si="32"/>
        <v>141.995</v>
      </c>
      <c r="AI96">
        <f t="shared" si="33"/>
        <v>196.51499999999999</v>
      </c>
      <c r="AJ96">
        <f t="shared" si="34"/>
        <v>240.36599999999999</v>
      </c>
      <c r="AK96">
        <f t="shared" si="35"/>
        <v>141.696</v>
      </c>
      <c r="AL96">
        <f t="shared" si="36"/>
        <v>143.40600000000001</v>
      </c>
      <c r="AM96">
        <f t="shared" si="37"/>
        <v>193.69</v>
      </c>
      <c r="AN96" s="4">
        <f t="shared" si="38"/>
        <v>2352.3009999999999</v>
      </c>
      <c r="AP96" s="2">
        <f t="shared" si="39"/>
        <v>0.9228515625</v>
      </c>
      <c r="AQ96" s="2">
        <f t="shared" si="40"/>
        <v>5.7086914062499989</v>
      </c>
      <c r="AR96" s="2">
        <f t="shared" si="41"/>
        <v>2.7765234374999994</v>
      </c>
      <c r="AS96" s="2">
        <f t="shared" si="42"/>
        <v>0</v>
      </c>
      <c r="AT96" s="2">
        <f t="shared" si="43"/>
        <v>15.877734375000001</v>
      </c>
      <c r="AU96" s="2">
        <f t="shared" si="44"/>
        <v>2.7733398437500001</v>
      </c>
      <c r="AV96" s="2">
        <f t="shared" si="45"/>
        <v>3.8381835937499997</v>
      </c>
      <c r="AW96" s="2">
        <f t="shared" si="46"/>
        <v>4.6946484374999997</v>
      </c>
      <c r="AX96" s="2">
        <f t="shared" si="47"/>
        <v>2.7674999999999996</v>
      </c>
      <c r="AY96" s="2">
        <f t="shared" si="48"/>
        <v>2.8008984374999999</v>
      </c>
      <c r="AZ96" s="2">
        <f t="shared" si="49"/>
        <v>3.7830078124999997</v>
      </c>
      <c r="BA96" s="5">
        <f t="shared" si="50"/>
        <v>45.943378906250004</v>
      </c>
    </row>
    <row r="97" spans="1:53">
      <c r="A97" t="s">
        <v>2367</v>
      </c>
      <c r="B97">
        <v>51.2</v>
      </c>
      <c r="D97">
        <v>1</v>
      </c>
      <c r="E97">
        <v>82</v>
      </c>
      <c r="F97">
        <v>8</v>
      </c>
      <c r="H97">
        <v>76</v>
      </c>
      <c r="I97">
        <v>3</v>
      </c>
      <c r="J97">
        <v>116</v>
      </c>
      <c r="K97">
        <v>19</v>
      </c>
      <c r="L97">
        <v>5</v>
      </c>
      <c r="M97">
        <v>3</v>
      </c>
      <c r="N97">
        <v>28</v>
      </c>
      <c r="O97">
        <f t="shared" si="26"/>
        <v>341</v>
      </c>
      <c r="Q97" s="1">
        <v>3.0000000000000001E-3</v>
      </c>
      <c r="R97" s="1">
        <v>4.8999999999999998E-3</v>
      </c>
      <c r="S97" s="1">
        <v>4.3E-3</v>
      </c>
      <c r="U97" s="1">
        <v>5.1000000000000004E-3</v>
      </c>
      <c r="V97" s="1">
        <v>3.5000000000000001E-3</v>
      </c>
      <c r="W97" s="1">
        <v>4.4999999999999997E-3</v>
      </c>
      <c r="X97" s="1">
        <v>4.1999999999999997E-3</v>
      </c>
      <c r="Y97" s="1">
        <v>3.5999999999999999E-3</v>
      </c>
      <c r="Z97" s="1">
        <v>3.0999999999999999E-3</v>
      </c>
      <c r="AA97" s="1">
        <v>3.5000000000000001E-3</v>
      </c>
      <c r="AC97">
        <f t="shared" si="27"/>
        <v>47.25</v>
      </c>
      <c r="AD97">
        <f t="shared" si="28"/>
        <v>292.28499999999997</v>
      </c>
      <c r="AE97">
        <f t="shared" si="29"/>
        <v>142.15799999999999</v>
      </c>
      <c r="AF97">
        <f t="shared" si="30"/>
        <v>0</v>
      </c>
      <c r="AG97">
        <f t="shared" si="31"/>
        <v>812.94</v>
      </c>
      <c r="AH97">
        <f t="shared" si="32"/>
        <v>141.995</v>
      </c>
      <c r="AI97">
        <f t="shared" si="33"/>
        <v>196.51499999999999</v>
      </c>
      <c r="AJ97">
        <f t="shared" si="34"/>
        <v>240.36599999999999</v>
      </c>
      <c r="AK97">
        <f t="shared" si="35"/>
        <v>141.696</v>
      </c>
      <c r="AL97">
        <f t="shared" si="36"/>
        <v>143.40600000000001</v>
      </c>
      <c r="AM97">
        <f t="shared" si="37"/>
        <v>193.69</v>
      </c>
      <c r="AN97" s="4">
        <f t="shared" si="38"/>
        <v>2352.3009999999999</v>
      </c>
      <c r="AP97" s="2">
        <f t="shared" si="39"/>
        <v>0.9228515625</v>
      </c>
      <c r="AQ97" s="2">
        <f t="shared" si="40"/>
        <v>5.7086914062499989</v>
      </c>
      <c r="AR97" s="2">
        <f t="shared" si="41"/>
        <v>2.7765234374999994</v>
      </c>
      <c r="AS97" s="2">
        <f t="shared" si="42"/>
        <v>0</v>
      </c>
      <c r="AT97" s="2">
        <f t="shared" si="43"/>
        <v>15.877734375000001</v>
      </c>
      <c r="AU97" s="2">
        <f t="shared" si="44"/>
        <v>2.7733398437500001</v>
      </c>
      <c r="AV97" s="2">
        <f t="shared" si="45"/>
        <v>3.8381835937499997</v>
      </c>
      <c r="AW97" s="2">
        <f t="shared" si="46"/>
        <v>4.6946484374999997</v>
      </c>
      <c r="AX97" s="2">
        <f t="shared" si="47"/>
        <v>2.7674999999999996</v>
      </c>
      <c r="AY97" s="2">
        <f t="shared" si="48"/>
        <v>2.8008984374999999</v>
      </c>
      <c r="AZ97" s="2">
        <f t="shared" si="49"/>
        <v>3.7830078124999997</v>
      </c>
      <c r="BA97" s="5">
        <f t="shared" si="50"/>
        <v>45.943378906250004</v>
      </c>
    </row>
    <row r="98" spans="1:53">
      <c r="A98" t="s">
        <v>2368</v>
      </c>
      <c r="B98">
        <v>51.2</v>
      </c>
      <c r="D98">
        <v>1</v>
      </c>
      <c r="E98">
        <v>88</v>
      </c>
      <c r="F98">
        <v>8</v>
      </c>
      <c r="H98">
        <v>79</v>
      </c>
      <c r="I98">
        <v>3</v>
      </c>
      <c r="J98">
        <v>102</v>
      </c>
      <c r="K98">
        <v>19</v>
      </c>
      <c r="L98">
        <v>4</v>
      </c>
      <c r="M98">
        <v>3</v>
      </c>
      <c r="N98">
        <v>24</v>
      </c>
      <c r="O98">
        <f t="shared" si="26"/>
        <v>331</v>
      </c>
      <c r="Q98" s="1">
        <v>3.0000000000000001E-3</v>
      </c>
      <c r="R98" s="1">
        <v>4.8999999999999998E-3</v>
      </c>
      <c r="S98" s="1">
        <v>4.3E-3</v>
      </c>
      <c r="U98" s="1">
        <v>5.1000000000000004E-3</v>
      </c>
      <c r="V98" s="1">
        <v>3.5000000000000001E-3</v>
      </c>
      <c r="W98" s="1">
        <v>4.4999999999999997E-3</v>
      </c>
      <c r="X98" s="1">
        <v>4.1999999999999997E-3</v>
      </c>
      <c r="Y98" s="1">
        <v>3.5999999999999999E-3</v>
      </c>
      <c r="Z98" s="1">
        <v>3.0999999999999999E-3</v>
      </c>
      <c r="AA98" s="1">
        <v>3.5000000000000001E-3</v>
      </c>
      <c r="AC98">
        <f t="shared" si="27"/>
        <v>47.25</v>
      </c>
      <c r="AD98">
        <f t="shared" si="28"/>
        <v>292.28499999999997</v>
      </c>
      <c r="AE98">
        <f t="shared" si="29"/>
        <v>142.15799999999999</v>
      </c>
      <c r="AF98">
        <f t="shared" si="30"/>
        <v>0</v>
      </c>
      <c r="AG98">
        <f t="shared" si="31"/>
        <v>812.94</v>
      </c>
      <c r="AH98">
        <f t="shared" si="32"/>
        <v>141.995</v>
      </c>
      <c r="AI98">
        <f t="shared" si="33"/>
        <v>196.51499999999999</v>
      </c>
      <c r="AJ98">
        <f t="shared" si="34"/>
        <v>240.36599999999999</v>
      </c>
      <c r="AK98">
        <f t="shared" si="35"/>
        <v>141.696</v>
      </c>
      <c r="AL98">
        <f t="shared" si="36"/>
        <v>143.40600000000001</v>
      </c>
      <c r="AM98">
        <f t="shared" si="37"/>
        <v>193.69</v>
      </c>
      <c r="AN98" s="4">
        <f t="shared" si="38"/>
        <v>2352.3009999999999</v>
      </c>
      <c r="AP98" s="2">
        <f t="shared" si="39"/>
        <v>0.9228515625</v>
      </c>
      <c r="AQ98" s="2">
        <f t="shared" si="40"/>
        <v>5.7086914062499989</v>
      </c>
      <c r="AR98" s="2">
        <f t="shared" si="41"/>
        <v>2.7765234374999994</v>
      </c>
      <c r="AS98" s="2">
        <f t="shared" si="42"/>
        <v>0</v>
      </c>
      <c r="AT98" s="2">
        <f t="shared" si="43"/>
        <v>15.877734375000001</v>
      </c>
      <c r="AU98" s="2">
        <f t="shared" si="44"/>
        <v>2.7733398437500001</v>
      </c>
      <c r="AV98" s="2">
        <f t="shared" si="45"/>
        <v>3.8381835937499997</v>
      </c>
      <c r="AW98" s="2">
        <f t="shared" si="46"/>
        <v>4.6946484374999997</v>
      </c>
      <c r="AX98" s="2">
        <f t="shared" si="47"/>
        <v>2.7674999999999996</v>
      </c>
      <c r="AY98" s="2">
        <f t="shared" si="48"/>
        <v>2.8008984374999999</v>
      </c>
      <c r="AZ98" s="2">
        <f t="shared" si="49"/>
        <v>3.7830078124999997</v>
      </c>
      <c r="BA98" s="5">
        <f t="shared" si="50"/>
        <v>45.943378906250004</v>
      </c>
    </row>
    <row r="99" spans="1:53">
      <c r="A99" t="s">
        <v>2369</v>
      </c>
      <c r="B99">
        <v>51.2</v>
      </c>
      <c r="D99">
        <v>1</v>
      </c>
      <c r="E99">
        <v>90</v>
      </c>
      <c r="F99">
        <v>10</v>
      </c>
      <c r="H99">
        <v>86</v>
      </c>
      <c r="I99">
        <v>3</v>
      </c>
      <c r="J99">
        <v>100</v>
      </c>
      <c r="K99">
        <v>19</v>
      </c>
      <c r="L99">
        <v>4</v>
      </c>
      <c r="M99">
        <v>3</v>
      </c>
      <c r="N99">
        <v>26</v>
      </c>
      <c r="O99">
        <f t="shared" si="26"/>
        <v>342</v>
      </c>
      <c r="Q99" s="1">
        <v>3.0000000000000001E-3</v>
      </c>
      <c r="R99" s="1">
        <v>4.8999999999999998E-3</v>
      </c>
      <c r="S99" s="1">
        <v>4.3E-3</v>
      </c>
      <c r="U99" s="1">
        <v>5.1000000000000004E-3</v>
      </c>
      <c r="V99" s="1">
        <v>3.5000000000000001E-3</v>
      </c>
      <c r="W99" s="1">
        <v>4.4999999999999997E-3</v>
      </c>
      <c r="X99" s="1">
        <v>4.1999999999999997E-3</v>
      </c>
      <c r="Y99" s="1">
        <v>3.5999999999999999E-3</v>
      </c>
      <c r="Z99" s="1">
        <v>3.0999999999999999E-3</v>
      </c>
      <c r="AA99" s="1">
        <v>3.5000000000000001E-3</v>
      </c>
      <c r="AC99">
        <f t="shared" si="27"/>
        <v>47.25</v>
      </c>
      <c r="AD99">
        <f t="shared" si="28"/>
        <v>292.28499999999997</v>
      </c>
      <c r="AE99">
        <f t="shared" si="29"/>
        <v>142.15799999999999</v>
      </c>
      <c r="AF99">
        <f t="shared" si="30"/>
        <v>0</v>
      </c>
      <c r="AG99">
        <f t="shared" si="31"/>
        <v>812.94</v>
      </c>
      <c r="AH99">
        <f t="shared" si="32"/>
        <v>141.995</v>
      </c>
      <c r="AI99">
        <f t="shared" si="33"/>
        <v>196.51499999999999</v>
      </c>
      <c r="AJ99">
        <f t="shared" si="34"/>
        <v>240.36599999999999</v>
      </c>
      <c r="AK99">
        <f t="shared" si="35"/>
        <v>141.696</v>
      </c>
      <c r="AL99">
        <f t="shared" si="36"/>
        <v>143.40600000000001</v>
      </c>
      <c r="AM99">
        <f t="shared" si="37"/>
        <v>193.69</v>
      </c>
      <c r="AN99" s="4">
        <f t="shared" si="38"/>
        <v>2352.3009999999999</v>
      </c>
      <c r="AP99" s="2">
        <f t="shared" si="39"/>
        <v>0.9228515625</v>
      </c>
      <c r="AQ99" s="2">
        <f t="shared" si="40"/>
        <v>5.7086914062499989</v>
      </c>
      <c r="AR99" s="2">
        <f t="shared" si="41"/>
        <v>2.7765234374999994</v>
      </c>
      <c r="AS99" s="2">
        <f t="shared" si="42"/>
        <v>0</v>
      </c>
      <c r="AT99" s="2">
        <f t="shared" si="43"/>
        <v>15.877734375000001</v>
      </c>
      <c r="AU99" s="2">
        <f t="shared" si="44"/>
        <v>2.7733398437500001</v>
      </c>
      <c r="AV99" s="2">
        <f t="shared" si="45"/>
        <v>3.8381835937499997</v>
      </c>
      <c r="AW99" s="2">
        <f t="shared" si="46"/>
        <v>4.6946484374999997</v>
      </c>
      <c r="AX99" s="2">
        <f t="shared" si="47"/>
        <v>2.7674999999999996</v>
      </c>
      <c r="AY99" s="2">
        <f t="shared" si="48"/>
        <v>2.8008984374999999</v>
      </c>
      <c r="AZ99" s="2">
        <f t="shared" si="49"/>
        <v>3.7830078124999997</v>
      </c>
      <c r="BA99" s="5">
        <f t="shared" si="50"/>
        <v>45.943378906250004</v>
      </c>
    </row>
    <row r="100" spans="1:53">
      <c r="A100" t="s">
        <v>2370</v>
      </c>
      <c r="B100">
        <v>51.2</v>
      </c>
      <c r="D100">
        <v>1</v>
      </c>
      <c r="E100">
        <v>87</v>
      </c>
      <c r="F100">
        <v>10</v>
      </c>
      <c r="H100">
        <v>81</v>
      </c>
      <c r="I100">
        <v>3</v>
      </c>
      <c r="J100">
        <v>113</v>
      </c>
      <c r="K100">
        <v>19</v>
      </c>
      <c r="L100">
        <v>5</v>
      </c>
      <c r="M100">
        <v>3</v>
      </c>
      <c r="N100">
        <v>25</v>
      </c>
      <c r="O100">
        <f t="shared" si="26"/>
        <v>347</v>
      </c>
      <c r="Q100" s="1">
        <v>3.0000000000000001E-3</v>
      </c>
      <c r="R100" s="1">
        <v>4.8999999999999998E-3</v>
      </c>
      <c r="S100" s="1">
        <v>4.3E-3</v>
      </c>
      <c r="U100" s="1">
        <v>5.1000000000000004E-3</v>
      </c>
      <c r="V100" s="1">
        <v>3.5000000000000001E-3</v>
      </c>
      <c r="W100" s="1">
        <v>4.5999999999999999E-3</v>
      </c>
      <c r="X100" s="1">
        <v>4.1999999999999997E-3</v>
      </c>
      <c r="Y100" s="1">
        <v>3.5999999999999999E-3</v>
      </c>
      <c r="Z100" s="1">
        <v>3.0999999999999999E-3</v>
      </c>
      <c r="AA100" s="1">
        <v>3.5000000000000001E-3</v>
      </c>
      <c r="AC100">
        <f t="shared" si="27"/>
        <v>47.25</v>
      </c>
      <c r="AD100">
        <f t="shared" si="28"/>
        <v>292.28499999999997</v>
      </c>
      <c r="AE100">
        <f t="shared" si="29"/>
        <v>142.15799999999999</v>
      </c>
      <c r="AF100">
        <f t="shared" si="30"/>
        <v>0</v>
      </c>
      <c r="AG100">
        <f t="shared" si="31"/>
        <v>812.94</v>
      </c>
      <c r="AH100">
        <f t="shared" si="32"/>
        <v>141.995</v>
      </c>
      <c r="AI100">
        <f t="shared" si="33"/>
        <v>200.88200000000001</v>
      </c>
      <c r="AJ100">
        <f t="shared" si="34"/>
        <v>240.36599999999999</v>
      </c>
      <c r="AK100">
        <f t="shared" si="35"/>
        <v>141.696</v>
      </c>
      <c r="AL100">
        <f t="shared" si="36"/>
        <v>143.40600000000001</v>
      </c>
      <c r="AM100">
        <f t="shared" si="37"/>
        <v>193.69</v>
      </c>
      <c r="AN100" s="4">
        <f t="shared" si="38"/>
        <v>2356.6680000000001</v>
      </c>
      <c r="AP100" s="2">
        <f t="shared" si="39"/>
        <v>0.9228515625</v>
      </c>
      <c r="AQ100" s="2">
        <f t="shared" si="40"/>
        <v>5.7086914062499989</v>
      </c>
      <c r="AR100" s="2">
        <f t="shared" si="41"/>
        <v>2.7765234374999994</v>
      </c>
      <c r="AS100" s="2">
        <f t="shared" si="42"/>
        <v>0</v>
      </c>
      <c r="AT100" s="2">
        <f t="shared" si="43"/>
        <v>15.877734375000001</v>
      </c>
      <c r="AU100" s="2">
        <f t="shared" si="44"/>
        <v>2.7733398437500001</v>
      </c>
      <c r="AV100" s="2">
        <f t="shared" si="45"/>
        <v>3.9234765624999999</v>
      </c>
      <c r="AW100" s="2">
        <f t="shared" si="46"/>
        <v>4.6946484374999997</v>
      </c>
      <c r="AX100" s="2">
        <f t="shared" si="47"/>
        <v>2.7674999999999996</v>
      </c>
      <c r="AY100" s="2">
        <f t="shared" si="48"/>
        <v>2.8008984374999999</v>
      </c>
      <c r="AZ100" s="2">
        <f t="shared" si="49"/>
        <v>3.7830078124999997</v>
      </c>
      <c r="BA100" s="5">
        <f t="shared" si="50"/>
        <v>46.028671875000008</v>
      </c>
    </row>
    <row r="101" spans="1:53">
      <c r="A101" t="s">
        <v>2371</v>
      </c>
      <c r="B101">
        <v>51.2</v>
      </c>
      <c r="D101">
        <v>1</v>
      </c>
      <c r="E101">
        <v>79</v>
      </c>
      <c r="F101">
        <v>11</v>
      </c>
      <c r="H101">
        <v>82</v>
      </c>
      <c r="I101">
        <v>3</v>
      </c>
      <c r="J101">
        <v>107</v>
      </c>
      <c r="K101">
        <v>18</v>
      </c>
      <c r="L101">
        <v>4</v>
      </c>
      <c r="M101">
        <v>3</v>
      </c>
      <c r="N101">
        <v>27</v>
      </c>
      <c r="O101">
        <f t="shared" si="26"/>
        <v>335</v>
      </c>
      <c r="Q101" s="1">
        <v>3.0000000000000001E-3</v>
      </c>
      <c r="R101" s="1">
        <v>4.8999999999999998E-3</v>
      </c>
      <c r="S101" s="1">
        <v>4.3E-3</v>
      </c>
      <c r="U101" s="1">
        <v>5.4000000000000003E-3</v>
      </c>
      <c r="V101" s="1">
        <v>3.5000000000000001E-3</v>
      </c>
      <c r="W101" s="1">
        <v>4.5999999999999999E-3</v>
      </c>
      <c r="X101" s="1">
        <v>4.1999999999999997E-3</v>
      </c>
      <c r="Y101" s="1">
        <v>3.5999999999999999E-3</v>
      </c>
      <c r="Z101" s="1">
        <v>3.0999999999999999E-3</v>
      </c>
      <c r="AA101" s="1">
        <v>3.5000000000000001E-3</v>
      </c>
      <c r="AC101">
        <f t="shared" si="27"/>
        <v>47.25</v>
      </c>
      <c r="AD101">
        <f t="shared" si="28"/>
        <v>292.28499999999997</v>
      </c>
      <c r="AE101">
        <f t="shared" si="29"/>
        <v>142.15799999999999</v>
      </c>
      <c r="AF101">
        <f t="shared" si="30"/>
        <v>0</v>
      </c>
      <c r="AG101">
        <f t="shared" si="31"/>
        <v>860.76</v>
      </c>
      <c r="AH101">
        <f t="shared" si="32"/>
        <v>141.995</v>
      </c>
      <c r="AI101">
        <f t="shared" si="33"/>
        <v>200.88200000000001</v>
      </c>
      <c r="AJ101">
        <f t="shared" si="34"/>
        <v>240.36599999999999</v>
      </c>
      <c r="AK101">
        <f t="shared" si="35"/>
        <v>141.696</v>
      </c>
      <c r="AL101">
        <f t="shared" si="36"/>
        <v>143.40600000000001</v>
      </c>
      <c r="AM101">
        <f t="shared" si="37"/>
        <v>193.69</v>
      </c>
      <c r="AN101" s="4">
        <f t="shared" si="38"/>
        <v>2404.4879999999998</v>
      </c>
      <c r="AP101" s="2">
        <f t="shared" si="39"/>
        <v>0.9228515625</v>
      </c>
      <c r="AQ101" s="2">
        <f t="shared" si="40"/>
        <v>5.7086914062499989</v>
      </c>
      <c r="AR101" s="2">
        <f t="shared" si="41"/>
        <v>2.7765234374999994</v>
      </c>
      <c r="AS101" s="2">
        <f t="shared" si="42"/>
        <v>0</v>
      </c>
      <c r="AT101" s="2">
        <f t="shared" si="43"/>
        <v>16.811718749999997</v>
      </c>
      <c r="AU101" s="2">
        <f t="shared" si="44"/>
        <v>2.7733398437500001</v>
      </c>
      <c r="AV101" s="2">
        <f t="shared" si="45"/>
        <v>3.9234765624999999</v>
      </c>
      <c r="AW101" s="2">
        <f t="shared" si="46"/>
        <v>4.6946484374999997</v>
      </c>
      <c r="AX101" s="2">
        <f t="shared" si="47"/>
        <v>2.7674999999999996</v>
      </c>
      <c r="AY101" s="2">
        <f t="shared" si="48"/>
        <v>2.8008984374999999</v>
      </c>
      <c r="AZ101" s="2">
        <f t="shared" si="49"/>
        <v>3.7830078124999997</v>
      </c>
      <c r="BA101" s="5">
        <f t="shared" si="50"/>
        <v>46.962656250000002</v>
      </c>
    </row>
    <row r="102" spans="1:53">
      <c r="A102" t="s">
        <v>2372</v>
      </c>
      <c r="B102">
        <v>51.2</v>
      </c>
      <c r="D102">
        <v>1</v>
      </c>
      <c r="E102">
        <v>82</v>
      </c>
      <c r="F102">
        <v>8</v>
      </c>
      <c r="H102">
        <v>85</v>
      </c>
      <c r="I102">
        <v>3</v>
      </c>
      <c r="J102">
        <v>99</v>
      </c>
      <c r="K102">
        <v>20</v>
      </c>
      <c r="L102">
        <v>5</v>
      </c>
      <c r="M102">
        <v>3</v>
      </c>
      <c r="N102">
        <v>23</v>
      </c>
      <c r="O102">
        <f t="shared" si="26"/>
        <v>329</v>
      </c>
      <c r="Q102" s="1">
        <v>3.0000000000000001E-3</v>
      </c>
      <c r="R102" s="1">
        <v>4.8999999999999998E-3</v>
      </c>
      <c r="S102" s="1">
        <v>4.3E-3</v>
      </c>
      <c r="U102" s="1">
        <v>5.4000000000000003E-3</v>
      </c>
      <c r="V102" s="1">
        <v>3.5000000000000001E-3</v>
      </c>
      <c r="W102" s="1">
        <v>4.4999999999999997E-3</v>
      </c>
      <c r="X102" s="1">
        <v>4.1999999999999997E-3</v>
      </c>
      <c r="Y102" s="1">
        <v>3.8E-3</v>
      </c>
      <c r="Z102" s="1">
        <v>3.0999999999999999E-3</v>
      </c>
      <c r="AA102" s="1">
        <v>3.5000000000000001E-3</v>
      </c>
      <c r="AC102">
        <f t="shared" si="27"/>
        <v>47.25</v>
      </c>
      <c r="AD102">
        <f t="shared" si="28"/>
        <v>292.28499999999997</v>
      </c>
      <c r="AE102">
        <f t="shared" si="29"/>
        <v>142.15799999999999</v>
      </c>
      <c r="AF102">
        <f t="shared" si="30"/>
        <v>0</v>
      </c>
      <c r="AG102">
        <f t="shared" si="31"/>
        <v>860.76</v>
      </c>
      <c r="AH102">
        <f t="shared" si="32"/>
        <v>141.995</v>
      </c>
      <c r="AI102">
        <f t="shared" si="33"/>
        <v>196.51499999999999</v>
      </c>
      <c r="AJ102">
        <f t="shared" si="34"/>
        <v>240.36599999999999</v>
      </c>
      <c r="AK102">
        <f t="shared" si="35"/>
        <v>149.56800000000001</v>
      </c>
      <c r="AL102">
        <f t="shared" si="36"/>
        <v>143.40600000000001</v>
      </c>
      <c r="AM102">
        <f t="shared" si="37"/>
        <v>193.69</v>
      </c>
      <c r="AN102" s="4">
        <f t="shared" si="38"/>
        <v>2407.9929999999999</v>
      </c>
      <c r="AP102" s="2">
        <f t="shared" si="39"/>
        <v>0.9228515625</v>
      </c>
      <c r="AQ102" s="2">
        <f t="shared" si="40"/>
        <v>5.7086914062499989</v>
      </c>
      <c r="AR102" s="2">
        <f t="shared" si="41"/>
        <v>2.7765234374999994</v>
      </c>
      <c r="AS102" s="2">
        <f t="shared" si="42"/>
        <v>0</v>
      </c>
      <c r="AT102" s="2">
        <f t="shared" si="43"/>
        <v>16.811718749999997</v>
      </c>
      <c r="AU102" s="2">
        <f t="shared" si="44"/>
        <v>2.7733398437500001</v>
      </c>
      <c r="AV102" s="2">
        <f t="shared" si="45"/>
        <v>3.8381835937499997</v>
      </c>
      <c r="AW102" s="2">
        <f t="shared" si="46"/>
        <v>4.6946484374999997</v>
      </c>
      <c r="AX102" s="2">
        <f t="shared" si="47"/>
        <v>2.9212500000000001</v>
      </c>
      <c r="AY102" s="2">
        <f t="shared" si="48"/>
        <v>2.8008984374999999</v>
      </c>
      <c r="AZ102" s="2">
        <f t="shared" si="49"/>
        <v>3.7830078124999997</v>
      </c>
      <c r="BA102" s="5">
        <f t="shared" si="50"/>
        <v>47.031113281250008</v>
      </c>
    </row>
    <row r="103" spans="1:53">
      <c r="A103" t="s">
        <v>2373</v>
      </c>
      <c r="B103">
        <v>51.2</v>
      </c>
      <c r="D103">
        <v>3</v>
      </c>
      <c r="E103">
        <v>95</v>
      </c>
      <c r="F103">
        <v>9</v>
      </c>
      <c r="H103">
        <v>75</v>
      </c>
      <c r="I103">
        <v>3</v>
      </c>
      <c r="J103">
        <v>106</v>
      </c>
      <c r="K103">
        <v>19</v>
      </c>
      <c r="L103">
        <v>4</v>
      </c>
      <c r="M103">
        <v>3</v>
      </c>
      <c r="N103">
        <v>26</v>
      </c>
      <c r="O103">
        <f t="shared" si="26"/>
        <v>343</v>
      </c>
      <c r="Q103" s="1">
        <v>6.3E-3</v>
      </c>
      <c r="R103" s="1">
        <v>4.8999999999999998E-3</v>
      </c>
      <c r="S103" s="1">
        <v>4.3E-3</v>
      </c>
      <c r="U103" s="1">
        <v>5.1000000000000004E-3</v>
      </c>
      <c r="V103" s="1">
        <v>3.5000000000000001E-3</v>
      </c>
      <c r="W103" s="1">
        <v>4.5999999999999999E-3</v>
      </c>
      <c r="X103" s="1">
        <v>4.1999999999999997E-3</v>
      </c>
      <c r="Y103" s="1">
        <v>3.5999999999999999E-3</v>
      </c>
      <c r="Z103" s="1">
        <v>3.0999999999999999E-3</v>
      </c>
      <c r="AA103" s="1">
        <v>3.5000000000000001E-3</v>
      </c>
      <c r="AC103">
        <f t="shared" si="27"/>
        <v>99.224999999999994</v>
      </c>
      <c r="AD103">
        <f t="shared" si="28"/>
        <v>292.28499999999997</v>
      </c>
      <c r="AE103">
        <f t="shared" si="29"/>
        <v>142.15799999999999</v>
      </c>
      <c r="AF103">
        <f t="shared" si="30"/>
        <v>0</v>
      </c>
      <c r="AG103">
        <f t="shared" si="31"/>
        <v>812.94</v>
      </c>
      <c r="AH103">
        <f t="shared" si="32"/>
        <v>141.995</v>
      </c>
      <c r="AI103">
        <f t="shared" si="33"/>
        <v>200.88200000000001</v>
      </c>
      <c r="AJ103">
        <f t="shared" si="34"/>
        <v>240.36599999999999</v>
      </c>
      <c r="AK103">
        <f t="shared" si="35"/>
        <v>141.696</v>
      </c>
      <c r="AL103">
        <f t="shared" si="36"/>
        <v>143.40600000000001</v>
      </c>
      <c r="AM103">
        <f t="shared" si="37"/>
        <v>193.69</v>
      </c>
      <c r="AN103" s="4">
        <f t="shared" si="38"/>
        <v>2408.643</v>
      </c>
      <c r="AP103" s="2">
        <f t="shared" si="39"/>
        <v>1.9379882812499998</v>
      </c>
      <c r="AQ103" s="2">
        <f t="shared" si="40"/>
        <v>5.7086914062499989</v>
      </c>
      <c r="AR103" s="2">
        <f t="shared" si="41"/>
        <v>2.7765234374999994</v>
      </c>
      <c r="AS103" s="2">
        <f t="shared" si="42"/>
        <v>0</v>
      </c>
      <c r="AT103" s="2">
        <f t="shared" si="43"/>
        <v>15.877734375000001</v>
      </c>
      <c r="AU103" s="2">
        <f t="shared" si="44"/>
        <v>2.7733398437500001</v>
      </c>
      <c r="AV103" s="2">
        <f t="shared" si="45"/>
        <v>3.9234765624999999</v>
      </c>
      <c r="AW103" s="2">
        <f t="shared" si="46"/>
        <v>4.6946484374999997</v>
      </c>
      <c r="AX103" s="2">
        <f t="shared" si="47"/>
        <v>2.7674999999999996</v>
      </c>
      <c r="AY103" s="2">
        <f t="shared" si="48"/>
        <v>2.8008984374999999</v>
      </c>
      <c r="AZ103" s="2">
        <f t="shared" si="49"/>
        <v>3.7830078124999997</v>
      </c>
      <c r="BA103" s="5">
        <f t="shared" si="50"/>
        <v>47.043808593750008</v>
      </c>
    </row>
    <row r="104" spans="1:53">
      <c r="A104" t="s">
        <v>2374</v>
      </c>
      <c r="B104">
        <v>51.2</v>
      </c>
      <c r="D104">
        <v>1</v>
      </c>
      <c r="E104">
        <v>80</v>
      </c>
      <c r="F104">
        <v>10</v>
      </c>
      <c r="H104">
        <v>80</v>
      </c>
      <c r="I104">
        <v>3</v>
      </c>
      <c r="J104">
        <v>106</v>
      </c>
      <c r="K104">
        <v>21</v>
      </c>
      <c r="L104">
        <v>4</v>
      </c>
      <c r="M104">
        <v>3</v>
      </c>
      <c r="N104">
        <v>23</v>
      </c>
      <c r="O104">
        <f t="shared" si="26"/>
        <v>331</v>
      </c>
      <c r="Q104" s="1">
        <v>3.0000000000000001E-3</v>
      </c>
      <c r="R104" s="1">
        <v>4.8999999999999998E-3</v>
      </c>
      <c r="S104" s="1">
        <v>4.3E-3</v>
      </c>
      <c r="U104" s="1">
        <v>5.1000000000000004E-3</v>
      </c>
      <c r="V104" s="1">
        <v>3.5000000000000001E-3</v>
      </c>
      <c r="W104" s="1">
        <v>4.5999999999999999E-3</v>
      </c>
      <c r="X104" s="1">
        <v>4.1999999999999997E-3</v>
      </c>
      <c r="Y104" s="1">
        <v>3.5999999999999999E-3</v>
      </c>
      <c r="Z104" s="1">
        <v>3.0999999999999999E-3</v>
      </c>
      <c r="AA104" s="1">
        <v>3.5000000000000001E-3</v>
      </c>
      <c r="AC104">
        <f t="shared" si="27"/>
        <v>47.25</v>
      </c>
      <c r="AD104">
        <f t="shared" si="28"/>
        <v>292.28499999999997</v>
      </c>
      <c r="AE104">
        <f t="shared" si="29"/>
        <v>142.15799999999999</v>
      </c>
      <c r="AF104">
        <f t="shared" si="30"/>
        <v>0</v>
      </c>
      <c r="AG104">
        <f t="shared" si="31"/>
        <v>812.94</v>
      </c>
      <c r="AH104">
        <f t="shared" si="32"/>
        <v>141.995</v>
      </c>
      <c r="AI104">
        <f t="shared" si="33"/>
        <v>200.88200000000001</v>
      </c>
      <c r="AJ104">
        <f t="shared" si="34"/>
        <v>240.36599999999999</v>
      </c>
      <c r="AK104">
        <f t="shared" si="35"/>
        <v>141.696</v>
      </c>
      <c r="AL104">
        <f t="shared" si="36"/>
        <v>143.40600000000001</v>
      </c>
      <c r="AM104">
        <f t="shared" si="37"/>
        <v>193.69</v>
      </c>
      <c r="AN104" s="4">
        <f t="shared" si="38"/>
        <v>2356.6680000000001</v>
      </c>
      <c r="AP104" s="2">
        <f t="shared" si="39"/>
        <v>0.9228515625</v>
      </c>
      <c r="AQ104" s="2">
        <f t="shared" si="40"/>
        <v>5.7086914062499989</v>
      </c>
      <c r="AR104" s="2">
        <f t="shared" si="41"/>
        <v>2.7765234374999994</v>
      </c>
      <c r="AS104" s="2">
        <f t="shared" si="42"/>
        <v>0</v>
      </c>
      <c r="AT104" s="2">
        <f t="shared" si="43"/>
        <v>15.877734375000001</v>
      </c>
      <c r="AU104" s="2">
        <f t="shared" si="44"/>
        <v>2.7733398437500001</v>
      </c>
      <c r="AV104" s="2">
        <f t="shared" si="45"/>
        <v>3.9234765624999999</v>
      </c>
      <c r="AW104" s="2">
        <f t="shared" si="46"/>
        <v>4.6946484374999997</v>
      </c>
      <c r="AX104" s="2">
        <f t="shared" si="47"/>
        <v>2.7674999999999996</v>
      </c>
      <c r="AY104" s="2">
        <f t="shared" si="48"/>
        <v>2.8008984374999999</v>
      </c>
      <c r="AZ104" s="2">
        <f t="shared" si="49"/>
        <v>3.7830078124999997</v>
      </c>
      <c r="BA104" s="5">
        <f t="shared" si="50"/>
        <v>46.028671875000008</v>
      </c>
    </row>
    <row r="105" spans="1:53">
      <c r="A105" t="s">
        <v>2375</v>
      </c>
      <c r="B105">
        <v>51.2</v>
      </c>
      <c r="D105">
        <v>1</v>
      </c>
      <c r="E105">
        <v>71</v>
      </c>
      <c r="F105">
        <v>8</v>
      </c>
      <c r="H105">
        <v>76</v>
      </c>
      <c r="I105">
        <v>3</v>
      </c>
      <c r="J105">
        <v>109</v>
      </c>
      <c r="K105">
        <v>18</v>
      </c>
      <c r="L105">
        <v>4</v>
      </c>
      <c r="M105">
        <v>3</v>
      </c>
      <c r="N105">
        <v>24</v>
      </c>
      <c r="O105">
        <f t="shared" si="26"/>
        <v>317</v>
      </c>
      <c r="Q105" s="1">
        <v>3.0000000000000001E-3</v>
      </c>
      <c r="R105" s="1">
        <v>4.8999999999999998E-3</v>
      </c>
      <c r="S105" s="1">
        <v>4.3E-3</v>
      </c>
      <c r="U105" s="1">
        <v>5.1000000000000004E-3</v>
      </c>
      <c r="V105" s="1">
        <v>3.5000000000000001E-3</v>
      </c>
      <c r="W105" s="1">
        <v>4.5999999999999999E-3</v>
      </c>
      <c r="X105" s="1">
        <v>4.1999999999999997E-3</v>
      </c>
      <c r="Y105" s="1">
        <v>3.5999999999999999E-3</v>
      </c>
      <c r="Z105" s="1">
        <v>3.0999999999999999E-3</v>
      </c>
      <c r="AA105" s="1">
        <v>3.5000000000000001E-3</v>
      </c>
      <c r="AC105">
        <f t="shared" si="27"/>
        <v>47.25</v>
      </c>
      <c r="AD105">
        <f t="shared" si="28"/>
        <v>292.28499999999997</v>
      </c>
      <c r="AE105">
        <f t="shared" si="29"/>
        <v>142.15799999999999</v>
      </c>
      <c r="AF105">
        <f t="shared" si="30"/>
        <v>0</v>
      </c>
      <c r="AG105">
        <f t="shared" si="31"/>
        <v>812.94</v>
      </c>
      <c r="AH105">
        <f t="shared" si="32"/>
        <v>141.995</v>
      </c>
      <c r="AI105">
        <f t="shared" si="33"/>
        <v>200.88200000000001</v>
      </c>
      <c r="AJ105">
        <f t="shared" si="34"/>
        <v>240.36599999999999</v>
      </c>
      <c r="AK105">
        <f t="shared" si="35"/>
        <v>141.696</v>
      </c>
      <c r="AL105">
        <f t="shared" si="36"/>
        <v>143.40600000000001</v>
      </c>
      <c r="AM105">
        <f t="shared" si="37"/>
        <v>193.69</v>
      </c>
      <c r="AN105" s="4">
        <f t="shared" si="38"/>
        <v>2356.6680000000001</v>
      </c>
      <c r="AP105" s="2">
        <f t="shared" si="39"/>
        <v>0.9228515625</v>
      </c>
      <c r="AQ105" s="2">
        <f t="shared" si="40"/>
        <v>5.7086914062499989</v>
      </c>
      <c r="AR105" s="2">
        <f t="shared" si="41"/>
        <v>2.7765234374999994</v>
      </c>
      <c r="AS105" s="2">
        <f t="shared" si="42"/>
        <v>0</v>
      </c>
      <c r="AT105" s="2">
        <f t="shared" si="43"/>
        <v>15.877734375000001</v>
      </c>
      <c r="AU105" s="2">
        <f t="shared" si="44"/>
        <v>2.7733398437500001</v>
      </c>
      <c r="AV105" s="2">
        <f t="shared" si="45"/>
        <v>3.9234765624999999</v>
      </c>
      <c r="AW105" s="2">
        <f t="shared" si="46"/>
        <v>4.6946484374999997</v>
      </c>
      <c r="AX105" s="2">
        <f t="shared" si="47"/>
        <v>2.7674999999999996</v>
      </c>
      <c r="AY105" s="2">
        <f t="shared" si="48"/>
        <v>2.8008984374999999</v>
      </c>
      <c r="AZ105" s="2">
        <f t="shared" si="49"/>
        <v>3.7830078124999997</v>
      </c>
      <c r="BA105" s="5">
        <f t="shared" si="50"/>
        <v>46.028671875000008</v>
      </c>
    </row>
    <row r="106" spans="1:53">
      <c r="A106" t="s">
        <v>2376</v>
      </c>
      <c r="B106">
        <v>51.2</v>
      </c>
      <c r="D106">
        <v>1</v>
      </c>
      <c r="E106">
        <v>100</v>
      </c>
      <c r="F106">
        <v>8</v>
      </c>
      <c r="H106">
        <v>82</v>
      </c>
      <c r="I106">
        <v>3</v>
      </c>
      <c r="J106">
        <v>96</v>
      </c>
      <c r="K106">
        <v>20</v>
      </c>
      <c r="L106">
        <v>4</v>
      </c>
      <c r="M106">
        <v>3</v>
      </c>
      <c r="N106">
        <v>25</v>
      </c>
      <c r="O106">
        <f t="shared" si="26"/>
        <v>342</v>
      </c>
      <c r="Q106" s="1">
        <v>3.0000000000000001E-3</v>
      </c>
      <c r="R106" s="1">
        <v>4.8999999999999998E-3</v>
      </c>
      <c r="S106" s="1">
        <v>4.3E-3</v>
      </c>
      <c r="U106" s="1">
        <v>5.1000000000000004E-3</v>
      </c>
      <c r="V106" s="1">
        <v>3.5000000000000001E-3</v>
      </c>
      <c r="W106" s="1">
        <v>4.5999999999999999E-3</v>
      </c>
      <c r="X106" s="1">
        <v>4.1999999999999997E-3</v>
      </c>
      <c r="Y106" s="1">
        <v>3.5999999999999999E-3</v>
      </c>
      <c r="Z106" s="1">
        <v>3.0999999999999999E-3</v>
      </c>
      <c r="AA106" s="1">
        <v>3.5000000000000001E-3</v>
      </c>
      <c r="AC106">
        <f t="shared" si="27"/>
        <v>47.25</v>
      </c>
      <c r="AD106">
        <f t="shared" si="28"/>
        <v>292.28499999999997</v>
      </c>
      <c r="AE106">
        <f t="shared" si="29"/>
        <v>142.15799999999999</v>
      </c>
      <c r="AF106">
        <f t="shared" si="30"/>
        <v>0</v>
      </c>
      <c r="AG106">
        <f t="shared" si="31"/>
        <v>812.94</v>
      </c>
      <c r="AH106">
        <f t="shared" si="32"/>
        <v>141.995</v>
      </c>
      <c r="AI106">
        <f t="shared" si="33"/>
        <v>200.88200000000001</v>
      </c>
      <c r="AJ106">
        <f t="shared" si="34"/>
        <v>240.36599999999999</v>
      </c>
      <c r="AK106">
        <f t="shared" si="35"/>
        <v>141.696</v>
      </c>
      <c r="AL106">
        <f t="shared" si="36"/>
        <v>143.40600000000001</v>
      </c>
      <c r="AM106">
        <f t="shared" si="37"/>
        <v>193.69</v>
      </c>
      <c r="AN106" s="4">
        <f t="shared" si="38"/>
        <v>2356.6680000000001</v>
      </c>
      <c r="AP106" s="2">
        <f t="shared" si="39"/>
        <v>0.9228515625</v>
      </c>
      <c r="AQ106" s="2">
        <f t="shared" si="40"/>
        <v>5.7086914062499989</v>
      </c>
      <c r="AR106" s="2">
        <f t="shared" si="41"/>
        <v>2.7765234374999994</v>
      </c>
      <c r="AS106" s="2">
        <f t="shared" si="42"/>
        <v>0</v>
      </c>
      <c r="AT106" s="2">
        <f t="shared" si="43"/>
        <v>15.877734375000001</v>
      </c>
      <c r="AU106" s="2">
        <f t="shared" si="44"/>
        <v>2.7733398437500001</v>
      </c>
      <c r="AV106" s="2">
        <f t="shared" si="45"/>
        <v>3.9234765624999999</v>
      </c>
      <c r="AW106" s="2">
        <f t="shared" si="46"/>
        <v>4.6946484374999997</v>
      </c>
      <c r="AX106" s="2">
        <f t="shared" si="47"/>
        <v>2.7674999999999996</v>
      </c>
      <c r="AY106" s="2">
        <f t="shared" si="48"/>
        <v>2.8008984374999999</v>
      </c>
      <c r="AZ106" s="2">
        <f t="shared" si="49"/>
        <v>3.7830078124999997</v>
      </c>
      <c r="BA106" s="5">
        <f t="shared" si="50"/>
        <v>46.028671875000008</v>
      </c>
    </row>
    <row r="107" spans="1:53">
      <c r="A107" t="s">
        <v>2377</v>
      </c>
      <c r="B107">
        <v>51.2</v>
      </c>
      <c r="D107">
        <v>1</v>
      </c>
      <c r="E107">
        <v>81</v>
      </c>
      <c r="F107">
        <v>8</v>
      </c>
      <c r="H107">
        <v>77</v>
      </c>
      <c r="I107">
        <v>3</v>
      </c>
      <c r="J107">
        <v>108</v>
      </c>
      <c r="K107">
        <v>20</v>
      </c>
      <c r="L107">
        <v>4</v>
      </c>
      <c r="M107">
        <v>3</v>
      </c>
      <c r="N107">
        <v>26</v>
      </c>
      <c r="O107">
        <f t="shared" si="26"/>
        <v>331</v>
      </c>
      <c r="Q107" s="1">
        <v>3.0000000000000001E-3</v>
      </c>
      <c r="R107" s="1">
        <v>4.8999999999999998E-3</v>
      </c>
      <c r="S107" s="1">
        <v>4.3E-3</v>
      </c>
      <c r="U107" s="1">
        <v>5.1000000000000004E-3</v>
      </c>
      <c r="V107" s="1">
        <v>3.5000000000000001E-3</v>
      </c>
      <c r="W107" s="1">
        <v>4.5999999999999999E-3</v>
      </c>
      <c r="X107" s="1">
        <v>4.1999999999999997E-3</v>
      </c>
      <c r="Y107" s="1">
        <v>3.5999999999999999E-3</v>
      </c>
      <c r="Z107" s="1">
        <v>3.0999999999999999E-3</v>
      </c>
      <c r="AA107" s="1">
        <v>3.5000000000000001E-3</v>
      </c>
      <c r="AC107">
        <f t="shared" si="27"/>
        <v>47.25</v>
      </c>
      <c r="AD107">
        <f t="shared" si="28"/>
        <v>292.28499999999997</v>
      </c>
      <c r="AE107">
        <f t="shared" si="29"/>
        <v>142.15799999999999</v>
      </c>
      <c r="AF107">
        <f t="shared" si="30"/>
        <v>0</v>
      </c>
      <c r="AG107">
        <f t="shared" si="31"/>
        <v>812.94</v>
      </c>
      <c r="AH107">
        <f t="shared" si="32"/>
        <v>141.995</v>
      </c>
      <c r="AI107">
        <f t="shared" si="33"/>
        <v>200.88200000000001</v>
      </c>
      <c r="AJ107">
        <f t="shared" si="34"/>
        <v>240.36599999999999</v>
      </c>
      <c r="AK107">
        <f t="shared" si="35"/>
        <v>141.696</v>
      </c>
      <c r="AL107">
        <f t="shared" si="36"/>
        <v>143.40600000000001</v>
      </c>
      <c r="AM107">
        <f t="shared" si="37"/>
        <v>193.69</v>
      </c>
      <c r="AN107" s="4">
        <f t="shared" si="38"/>
        <v>2356.6680000000001</v>
      </c>
      <c r="AP107" s="2">
        <f t="shared" si="39"/>
        <v>0.9228515625</v>
      </c>
      <c r="AQ107" s="2">
        <f t="shared" si="40"/>
        <v>5.7086914062499989</v>
      </c>
      <c r="AR107" s="2">
        <f t="shared" si="41"/>
        <v>2.7765234374999994</v>
      </c>
      <c r="AS107" s="2">
        <f t="shared" si="42"/>
        <v>0</v>
      </c>
      <c r="AT107" s="2">
        <f t="shared" si="43"/>
        <v>15.877734375000001</v>
      </c>
      <c r="AU107" s="2">
        <f t="shared" si="44"/>
        <v>2.7733398437500001</v>
      </c>
      <c r="AV107" s="2">
        <f t="shared" si="45"/>
        <v>3.9234765624999999</v>
      </c>
      <c r="AW107" s="2">
        <f t="shared" si="46"/>
        <v>4.6946484374999997</v>
      </c>
      <c r="AX107" s="2">
        <f t="shared" si="47"/>
        <v>2.7674999999999996</v>
      </c>
      <c r="AY107" s="2">
        <f t="shared" si="48"/>
        <v>2.8008984374999999</v>
      </c>
      <c r="AZ107" s="2">
        <f t="shared" si="49"/>
        <v>3.7830078124999997</v>
      </c>
      <c r="BA107" s="5">
        <f t="shared" si="50"/>
        <v>46.028671875000008</v>
      </c>
    </row>
    <row r="108" spans="1:53">
      <c r="A108" t="s">
        <v>2378</v>
      </c>
      <c r="B108">
        <v>51.2</v>
      </c>
      <c r="D108">
        <v>1</v>
      </c>
      <c r="E108">
        <v>77</v>
      </c>
      <c r="F108">
        <v>10</v>
      </c>
      <c r="H108">
        <v>75</v>
      </c>
      <c r="I108">
        <v>3</v>
      </c>
      <c r="J108">
        <v>104</v>
      </c>
      <c r="K108">
        <v>18</v>
      </c>
      <c r="L108">
        <v>4</v>
      </c>
      <c r="M108">
        <v>3</v>
      </c>
      <c r="N108">
        <v>25</v>
      </c>
      <c r="O108">
        <f t="shared" si="26"/>
        <v>320</v>
      </c>
      <c r="Q108" s="1">
        <v>3.0000000000000001E-3</v>
      </c>
      <c r="R108" s="1">
        <v>4.8999999999999998E-3</v>
      </c>
      <c r="S108" s="1">
        <v>4.3E-3</v>
      </c>
      <c r="U108" s="1">
        <v>5.1000000000000004E-3</v>
      </c>
      <c r="V108" s="1">
        <v>3.5000000000000001E-3</v>
      </c>
      <c r="W108" s="1">
        <v>4.5999999999999999E-3</v>
      </c>
      <c r="X108" s="1">
        <v>4.1999999999999997E-3</v>
      </c>
      <c r="Y108" s="1">
        <v>3.5999999999999999E-3</v>
      </c>
      <c r="Z108" s="1">
        <v>3.0999999999999999E-3</v>
      </c>
      <c r="AA108" s="1">
        <v>3.5000000000000001E-3</v>
      </c>
      <c r="AC108">
        <f t="shared" si="27"/>
        <v>47.25</v>
      </c>
      <c r="AD108">
        <f t="shared" si="28"/>
        <v>292.28499999999997</v>
      </c>
      <c r="AE108">
        <f t="shared" si="29"/>
        <v>142.15799999999999</v>
      </c>
      <c r="AF108">
        <f t="shared" si="30"/>
        <v>0</v>
      </c>
      <c r="AG108">
        <f t="shared" si="31"/>
        <v>812.94</v>
      </c>
      <c r="AH108">
        <f t="shared" si="32"/>
        <v>141.995</v>
      </c>
      <c r="AI108">
        <f t="shared" si="33"/>
        <v>200.88200000000001</v>
      </c>
      <c r="AJ108">
        <f t="shared" si="34"/>
        <v>240.36599999999999</v>
      </c>
      <c r="AK108">
        <f t="shared" si="35"/>
        <v>141.696</v>
      </c>
      <c r="AL108">
        <f t="shared" si="36"/>
        <v>143.40600000000001</v>
      </c>
      <c r="AM108">
        <f t="shared" si="37"/>
        <v>193.69</v>
      </c>
      <c r="AN108" s="4">
        <f t="shared" si="38"/>
        <v>2356.6680000000001</v>
      </c>
      <c r="AP108" s="2">
        <f t="shared" si="39"/>
        <v>0.9228515625</v>
      </c>
      <c r="AQ108" s="2">
        <f t="shared" si="40"/>
        <v>5.7086914062499989</v>
      </c>
      <c r="AR108" s="2">
        <f t="shared" si="41"/>
        <v>2.7765234374999994</v>
      </c>
      <c r="AS108" s="2">
        <f t="shared" si="42"/>
        <v>0</v>
      </c>
      <c r="AT108" s="2">
        <f t="shared" si="43"/>
        <v>15.877734375000001</v>
      </c>
      <c r="AU108" s="2">
        <f t="shared" si="44"/>
        <v>2.7733398437500001</v>
      </c>
      <c r="AV108" s="2">
        <f t="shared" si="45"/>
        <v>3.9234765624999999</v>
      </c>
      <c r="AW108" s="2">
        <f t="shared" si="46"/>
        <v>4.6946484374999997</v>
      </c>
      <c r="AX108" s="2">
        <f t="shared" si="47"/>
        <v>2.7674999999999996</v>
      </c>
      <c r="AY108" s="2">
        <f t="shared" si="48"/>
        <v>2.8008984374999999</v>
      </c>
      <c r="AZ108" s="2">
        <f t="shared" si="49"/>
        <v>3.7830078124999997</v>
      </c>
      <c r="BA108" s="5">
        <f t="shared" si="50"/>
        <v>46.028671875000008</v>
      </c>
    </row>
    <row r="109" spans="1:53">
      <c r="A109" t="s">
        <v>2379</v>
      </c>
      <c r="B109">
        <v>51.2</v>
      </c>
      <c r="D109">
        <v>1</v>
      </c>
      <c r="E109">
        <v>69</v>
      </c>
      <c r="F109">
        <v>8</v>
      </c>
      <c r="H109">
        <v>77</v>
      </c>
      <c r="I109">
        <v>3</v>
      </c>
      <c r="J109">
        <v>113</v>
      </c>
      <c r="K109">
        <v>19</v>
      </c>
      <c r="L109">
        <v>5</v>
      </c>
      <c r="M109">
        <v>3</v>
      </c>
      <c r="N109">
        <v>27</v>
      </c>
      <c r="O109">
        <f t="shared" si="26"/>
        <v>325</v>
      </c>
      <c r="Q109" s="1">
        <v>3.0000000000000001E-3</v>
      </c>
      <c r="R109" s="1">
        <v>4.8999999999999998E-3</v>
      </c>
      <c r="S109" s="1">
        <v>4.3E-3</v>
      </c>
      <c r="U109" s="1">
        <v>5.1000000000000004E-3</v>
      </c>
      <c r="V109" s="1">
        <v>3.5000000000000001E-3</v>
      </c>
      <c r="W109" s="1">
        <v>4.5999999999999999E-3</v>
      </c>
      <c r="X109" s="1">
        <v>4.1999999999999997E-3</v>
      </c>
      <c r="Y109" s="1">
        <v>3.7000000000000002E-3</v>
      </c>
      <c r="Z109" s="1">
        <v>3.0999999999999999E-3</v>
      </c>
      <c r="AA109" s="1">
        <v>3.5000000000000001E-3</v>
      </c>
      <c r="AC109">
        <f t="shared" si="27"/>
        <v>47.25</v>
      </c>
      <c r="AD109">
        <f t="shared" si="28"/>
        <v>292.28499999999997</v>
      </c>
      <c r="AE109">
        <f t="shared" si="29"/>
        <v>142.15799999999999</v>
      </c>
      <c r="AF109">
        <f t="shared" si="30"/>
        <v>0</v>
      </c>
      <c r="AG109">
        <f t="shared" si="31"/>
        <v>812.94</v>
      </c>
      <c r="AH109">
        <f t="shared" si="32"/>
        <v>141.995</v>
      </c>
      <c r="AI109">
        <f t="shared" si="33"/>
        <v>200.88200000000001</v>
      </c>
      <c r="AJ109">
        <f t="shared" si="34"/>
        <v>240.36599999999999</v>
      </c>
      <c r="AK109">
        <f t="shared" si="35"/>
        <v>145.63200000000001</v>
      </c>
      <c r="AL109">
        <f t="shared" si="36"/>
        <v>143.40600000000001</v>
      </c>
      <c r="AM109">
        <f t="shared" si="37"/>
        <v>193.69</v>
      </c>
      <c r="AN109" s="4">
        <f t="shared" si="38"/>
        <v>2360.6040000000003</v>
      </c>
      <c r="AP109" s="2">
        <f t="shared" si="39"/>
        <v>0.9228515625</v>
      </c>
      <c r="AQ109" s="2">
        <f t="shared" si="40"/>
        <v>5.7086914062499989</v>
      </c>
      <c r="AR109" s="2">
        <f t="shared" si="41"/>
        <v>2.7765234374999994</v>
      </c>
      <c r="AS109" s="2">
        <f t="shared" si="42"/>
        <v>0</v>
      </c>
      <c r="AT109" s="2">
        <f t="shared" si="43"/>
        <v>15.877734375000001</v>
      </c>
      <c r="AU109" s="2">
        <f t="shared" si="44"/>
        <v>2.7733398437500001</v>
      </c>
      <c r="AV109" s="2">
        <f t="shared" si="45"/>
        <v>3.9234765624999999</v>
      </c>
      <c r="AW109" s="2">
        <f t="shared" si="46"/>
        <v>4.6946484374999997</v>
      </c>
      <c r="AX109" s="2">
        <f t="shared" si="47"/>
        <v>2.8443749999999999</v>
      </c>
      <c r="AY109" s="2">
        <f t="shared" si="48"/>
        <v>2.8008984374999999</v>
      </c>
      <c r="AZ109" s="2">
        <f t="shared" si="49"/>
        <v>3.7830078124999997</v>
      </c>
      <c r="BA109" s="5">
        <f t="shared" si="50"/>
        <v>46.105546875000009</v>
      </c>
    </row>
    <row r="110" spans="1:53">
      <c r="A110" t="s">
        <v>2380</v>
      </c>
      <c r="B110">
        <v>51.2</v>
      </c>
      <c r="D110">
        <v>1</v>
      </c>
      <c r="E110">
        <v>79</v>
      </c>
      <c r="F110">
        <v>9</v>
      </c>
      <c r="H110">
        <v>77</v>
      </c>
      <c r="I110">
        <v>3</v>
      </c>
      <c r="J110">
        <v>80</v>
      </c>
      <c r="K110">
        <v>18</v>
      </c>
      <c r="L110">
        <v>5</v>
      </c>
      <c r="M110">
        <v>3</v>
      </c>
      <c r="N110">
        <v>27</v>
      </c>
      <c r="O110">
        <f t="shared" si="26"/>
        <v>302</v>
      </c>
      <c r="Q110" s="1">
        <v>3.0000000000000001E-3</v>
      </c>
      <c r="R110" s="1">
        <v>4.8999999999999998E-3</v>
      </c>
      <c r="S110" s="1">
        <v>4.3E-3</v>
      </c>
      <c r="U110" s="1">
        <v>5.1000000000000004E-3</v>
      </c>
      <c r="V110" s="1">
        <v>3.5000000000000001E-3</v>
      </c>
      <c r="W110" s="1">
        <v>4.4999999999999997E-3</v>
      </c>
      <c r="X110" s="1">
        <v>4.1999999999999997E-3</v>
      </c>
      <c r="Y110" s="1">
        <v>3.5999999999999999E-3</v>
      </c>
      <c r="Z110" s="1">
        <v>3.0999999999999999E-3</v>
      </c>
      <c r="AA110" s="1">
        <v>3.5000000000000001E-3</v>
      </c>
      <c r="AC110">
        <f t="shared" si="27"/>
        <v>47.25</v>
      </c>
      <c r="AD110">
        <f t="shared" si="28"/>
        <v>292.28499999999997</v>
      </c>
      <c r="AE110">
        <f t="shared" si="29"/>
        <v>142.15799999999999</v>
      </c>
      <c r="AF110">
        <f t="shared" si="30"/>
        <v>0</v>
      </c>
      <c r="AG110">
        <f t="shared" si="31"/>
        <v>812.94</v>
      </c>
      <c r="AH110">
        <f t="shared" si="32"/>
        <v>141.995</v>
      </c>
      <c r="AI110">
        <f t="shared" si="33"/>
        <v>196.51499999999999</v>
      </c>
      <c r="AJ110">
        <f t="shared" si="34"/>
        <v>240.36599999999999</v>
      </c>
      <c r="AK110">
        <f t="shared" si="35"/>
        <v>141.696</v>
      </c>
      <c r="AL110">
        <f t="shared" si="36"/>
        <v>143.40600000000001</v>
      </c>
      <c r="AM110">
        <f t="shared" si="37"/>
        <v>193.69</v>
      </c>
      <c r="AN110" s="4">
        <f t="shared" si="38"/>
        <v>2352.3009999999999</v>
      </c>
      <c r="AP110" s="2">
        <f t="shared" si="39"/>
        <v>0.9228515625</v>
      </c>
      <c r="AQ110" s="2">
        <f t="shared" si="40"/>
        <v>5.7086914062499989</v>
      </c>
      <c r="AR110" s="2">
        <f t="shared" si="41"/>
        <v>2.7765234374999994</v>
      </c>
      <c r="AS110" s="2">
        <f t="shared" si="42"/>
        <v>0</v>
      </c>
      <c r="AT110" s="2">
        <f t="shared" si="43"/>
        <v>15.877734375000001</v>
      </c>
      <c r="AU110" s="2">
        <f t="shared" si="44"/>
        <v>2.7733398437500001</v>
      </c>
      <c r="AV110" s="2">
        <f t="shared" si="45"/>
        <v>3.8381835937499997</v>
      </c>
      <c r="AW110" s="2">
        <f t="shared" si="46"/>
        <v>4.6946484374999997</v>
      </c>
      <c r="AX110" s="2">
        <f t="shared" si="47"/>
        <v>2.7674999999999996</v>
      </c>
      <c r="AY110" s="2">
        <f t="shared" si="48"/>
        <v>2.8008984374999999</v>
      </c>
      <c r="AZ110" s="2">
        <f t="shared" si="49"/>
        <v>3.7830078124999997</v>
      </c>
      <c r="BA110" s="5">
        <f t="shared" si="50"/>
        <v>45.943378906250004</v>
      </c>
    </row>
    <row r="111" spans="1:53">
      <c r="A111" t="s">
        <v>2381</v>
      </c>
      <c r="B111">
        <v>51.2</v>
      </c>
      <c r="D111">
        <v>1</v>
      </c>
      <c r="E111">
        <v>81</v>
      </c>
      <c r="F111">
        <v>9</v>
      </c>
      <c r="H111">
        <v>79</v>
      </c>
      <c r="I111">
        <v>3</v>
      </c>
      <c r="J111">
        <v>100</v>
      </c>
      <c r="K111">
        <v>19</v>
      </c>
      <c r="L111">
        <v>4</v>
      </c>
      <c r="M111">
        <v>3</v>
      </c>
      <c r="N111">
        <v>27</v>
      </c>
      <c r="O111">
        <f t="shared" si="26"/>
        <v>326</v>
      </c>
      <c r="Q111" s="1">
        <v>3.0000000000000001E-3</v>
      </c>
      <c r="R111" s="1">
        <v>4.8999999999999998E-3</v>
      </c>
      <c r="S111" s="1">
        <v>4.3E-3</v>
      </c>
      <c r="U111" s="1">
        <v>5.1000000000000004E-3</v>
      </c>
      <c r="V111" s="1">
        <v>3.5000000000000001E-3</v>
      </c>
      <c r="W111" s="1">
        <v>4.5999999999999999E-3</v>
      </c>
      <c r="X111" s="1">
        <v>4.1999999999999997E-3</v>
      </c>
      <c r="Y111" s="1">
        <v>3.5999999999999999E-3</v>
      </c>
      <c r="Z111" s="1">
        <v>3.0999999999999999E-3</v>
      </c>
      <c r="AA111" s="1">
        <v>3.5000000000000001E-3</v>
      </c>
      <c r="AC111">
        <f t="shared" si="27"/>
        <v>47.25</v>
      </c>
      <c r="AD111">
        <f t="shared" si="28"/>
        <v>292.28499999999997</v>
      </c>
      <c r="AE111">
        <f t="shared" si="29"/>
        <v>142.15799999999999</v>
      </c>
      <c r="AF111">
        <f t="shared" si="30"/>
        <v>0</v>
      </c>
      <c r="AG111">
        <f t="shared" si="31"/>
        <v>812.94</v>
      </c>
      <c r="AH111">
        <f t="shared" si="32"/>
        <v>141.995</v>
      </c>
      <c r="AI111">
        <f t="shared" si="33"/>
        <v>200.88200000000001</v>
      </c>
      <c r="AJ111">
        <f t="shared" si="34"/>
        <v>240.36599999999999</v>
      </c>
      <c r="AK111">
        <f t="shared" si="35"/>
        <v>141.696</v>
      </c>
      <c r="AL111">
        <f t="shared" si="36"/>
        <v>143.40600000000001</v>
      </c>
      <c r="AM111">
        <f t="shared" si="37"/>
        <v>193.69</v>
      </c>
      <c r="AN111" s="4">
        <f t="shared" si="38"/>
        <v>2356.6680000000001</v>
      </c>
      <c r="AP111" s="2">
        <f t="shared" si="39"/>
        <v>0.9228515625</v>
      </c>
      <c r="AQ111" s="2">
        <f t="shared" si="40"/>
        <v>5.7086914062499989</v>
      </c>
      <c r="AR111" s="2">
        <f t="shared" si="41"/>
        <v>2.7765234374999994</v>
      </c>
      <c r="AS111" s="2">
        <f t="shared" si="42"/>
        <v>0</v>
      </c>
      <c r="AT111" s="2">
        <f t="shared" si="43"/>
        <v>15.877734375000001</v>
      </c>
      <c r="AU111" s="2">
        <f t="shared" si="44"/>
        <v>2.7733398437500001</v>
      </c>
      <c r="AV111" s="2">
        <f t="shared" si="45"/>
        <v>3.9234765624999999</v>
      </c>
      <c r="AW111" s="2">
        <f t="shared" si="46"/>
        <v>4.6946484374999997</v>
      </c>
      <c r="AX111" s="2">
        <f t="shared" si="47"/>
        <v>2.7674999999999996</v>
      </c>
      <c r="AY111" s="2">
        <f t="shared" si="48"/>
        <v>2.8008984374999999</v>
      </c>
      <c r="AZ111" s="2">
        <f t="shared" si="49"/>
        <v>3.7830078124999997</v>
      </c>
      <c r="BA111" s="5">
        <f t="shared" si="50"/>
        <v>46.028671875000008</v>
      </c>
    </row>
    <row r="112" spans="1:53">
      <c r="A112" t="s">
        <v>2382</v>
      </c>
      <c r="B112">
        <v>51.2</v>
      </c>
      <c r="D112">
        <v>1</v>
      </c>
      <c r="E112">
        <v>88</v>
      </c>
      <c r="F112">
        <v>8</v>
      </c>
      <c r="H112">
        <v>80</v>
      </c>
      <c r="I112">
        <v>3</v>
      </c>
      <c r="J112">
        <v>112</v>
      </c>
      <c r="K112">
        <v>19</v>
      </c>
      <c r="L112">
        <v>4</v>
      </c>
      <c r="M112">
        <v>3</v>
      </c>
      <c r="N112">
        <v>26</v>
      </c>
      <c r="O112">
        <f t="shared" si="26"/>
        <v>344</v>
      </c>
      <c r="Q112" s="1">
        <v>3.0000000000000001E-3</v>
      </c>
      <c r="R112" s="1">
        <v>4.8999999999999998E-3</v>
      </c>
      <c r="S112" s="1">
        <v>4.3E-3</v>
      </c>
      <c r="U112" s="1">
        <v>5.1000000000000004E-3</v>
      </c>
      <c r="V112" s="1">
        <v>3.5000000000000001E-3</v>
      </c>
      <c r="W112" s="1">
        <v>4.5999999999999999E-3</v>
      </c>
      <c r="X112" s="1">
        <v>4.1999999999999997E-3</v>
      </c>
      <c r="Y112" s="1">
        <v>3.5999999999999999E-3</v>
      </c>
      <c r="Z112" s="1">
        <v>3.0999999999999999E-3</v>
      </c>
      <c r="AA112" s="1">
        <v>3.5000000000000001E-3</v>
      </c>
      <c r="AC112">
        <f t="shared" si="27"/>
        <v>47.25</v>
      </c>
      <c r="AD112">
        <f t="shared" si="28"/>
        <v>292.28499999999997</v>
      </c>
      <c r="AE112">
        <f t="shared" si="29"/>
        <v>142.15799999999999</v>
      </c>
      <c r="AF112">
        <f t="shared" si="30"/>
        <v>0</v>
      </c>
      <c r="AG112">
        <f t="shared" si="31"/>
        <v>812.94</v>
      </c>
      <c r="AH112">
        <f t="shared" si="32"/>
        <v>141.995</v>
      </c>
      <c r="AI112">
        <f t="shared" si="33"/>
        <v>200.88200000000001</v>
      </c>
      <c r="AJ112">
        <f t="shared" si="34"/>
        <v>240.36599999999999</v>
      </c>
      <c r="AK112">
        <f t="shared" si="35"/>
        <v>141.696</v>
      </c>
      <c r="AL112">
        <f t="shared" si="36"/>
        <v>143.40600000000001</v>
      </c>
      <c r="AM112">
        <f t="shared" si="37"/>
        <v>193.69</v>
      </c>
      <c r="AN112" s="4">
        <f t="shared" si="38"/>
        <v>2356.6680000000001</v>
      </c>
      <c r="AP112" s="2">
        <f t="shared" si="39"/>
        <v>0.9228515625</v>
      </c>
      <c r="AQ112" s="2">
        <f t="shared" si="40"/>
        <v>5.7086914062499989</v>
      </c>
      <c r="AR112" s="2">
        <f t="shared" si="41"/>
        <v>2.7765234374999994</v>
      </c>
      <c r="AS112" s="2">
        <f t="shared" si="42"/>
        <v>0</v>
      </c>
      <c r="AT112" s="2">
        <f t="shared" si="43"/>
        <v>15.877734375000001</v>
      </c>
      <c r="AU112" s="2">
        <f t="shared" si="44"/>
        <v>2.7733398437500001</v>
      </c>
      <c r="AV112" s="2">
        <f t="shared" si="45"/>
        <v>3.9234765624999999</v>
      </c>
      <c r="AW112" s="2">
        <f t="shared" si="46"/>
        <v>4.6946484374999997</v>
      </c>
      <c r="AX112" s="2">
        <f t="shared" si="47"/>
        <v>2.7674999999999996</v>
      </c>
      <c r="AY112" s="2">
        <f t="shared" si="48"/>
        <v>2.8008984374999999</v>
      </c>
      <c r="AZ112" s="2">
        <f t="shared" si="49"/>
        <v>3.7830078124999997</v>
      </c>
      <c r="BA112" s="5">
        <f t="shared" si="50"/>
        <v>46.028671875000008</v>
      </c>
    </row>
    <row r="113" spans="1:53">
      <c r="A113" t="s">
        <v>2383</v>
      </c>
      <c r="B113">
        <v>51.2</v>
      </c>
      <c r="D113">
        <v>1</v>
      </c>
      <c r="E113">
        <v>86</v>
      </c>
      <c r="F113">
        <v>9</v>
      </c>
      <c r="H113">
        <v>80</v>
      </c>
      <c r="I113">
        <v>3</v>
      </c>
      <c r="J113">
        <v>107</v>
      </c>
      <c r="K113">
        <v>20</v>
      </c>
      <c r="L113">
        <v>5</v>
      </c>
      <c r="M113">
        <v>3</v>
      </c>
      <c r="N113">
        <v>26</v>
      </c>
      <c r="O113">
        <f t="shared" si="26"/>
        <v>340</v>
      </c>
      <c r="Q113" s="1">
        <v>3.0000000000000001E-3</v>
      </c>
      <c r="R113" s="1">
        <v>4.8999999999999998E-3</v>
      </c>
      <c r="S113" s="1">
        <v>4.3E-3</v>
      </c>
      <c r="U113" s="1">
        <v>5.1000000000000004E-3</v>
      </c>
      <c r="V113" s="1">
        <v>3.5000000000000001E-3</v>
      </c>
      <c r="W113" s="1">
        <v>4.5999999999999999E-3</v>
      </c>
      <c r="X113" s="1">
        <v>4.1999999999999997E-3</v>
      </c>
      <c r="Y113" s="1">
        <v>3.5999999999999999E-3</v>
      </c>
      <c r="Z113" s="1">
        <v>3.0999999999999999E-3</v>
      </c>
      <c r="AA113" s="1">
        <v>3.5000000000000001E-3</v>
      </c>
      <c r="AC113">
        <f t="shared" si="27"/>
        <v>47.25</v>
      </c>
      <c r="AD113">
        <f t="shared" si="28"/>
        <v>292.28499999999997</v>
      </c>
      <c r="AE113">
        <f t="shared" si="29"/>
        <v>142.15799999999999</v>
      </c>
      <c r="AF113">
        <f t="shared" si="30"/>
        <v>0</v>
      </c>
      <c r="AG113">
        <f t="shared" si="31"/>
        <v>812.94</v>
      </c>
      <c r="AH113">
        <f t="shared" si="32"/>
        <v>141.995</v>
      </c>
      <c r="AI113">
        <f t="shared" si="33"/>
        <v>200.88200000000001</v>
      </c>
      <c r="AJ113">
        <f t="shared" si="34"/>
        <v>240.36599999999999</v>
      </c>
      <c r="AK113">
        <f t="shared" si="35"/>
        <v>141.696</v>
      </c>
      <c r="AL113">
        <f t="shared" si="36"/>
        <v>143.40600000000001</v>
      </c>
      <c r="AM113">
        <f t="shared" si="37"/>
        <v>193.69</v>
      </c>
      <c r="AN113" s="4">
        <f t="shared" si="38"/>
        <v>2356.6680000000001</v>
      </c>
      <c r="AP113" s="2">
        <f t="shared" si="39"/>
        <v>0.9228515625</v>
      </c>
      <c r="AQ113" s="2">
        <f t="shared" si="40"/>
        <v>5.7086914062499989</v>
      </c>
      <c r="AR113" s="2">
        <f t="shared" si="41"/>
        <v>2.7765234374999994</v>
      </c>
      <c r="AS113" s="2">
        <f t="shared" si="42"/>
        <v>0</v>
      </c>
      <c r="AT113" s="2">
        <f t="shared" si="43"/>
        <v>15.877734375000001</v>
      </c>
      <c r="AU113" s="2">
        <f t="shared" si="44"/>
        <v>2.7733398437500001</v>
      </c>
      <c r="AV113" s="2">
        <f t="shared" si="45"/>
        <v>3.9234765624999999</v>
      </c>
      <c r="AW113" s="2">
        <f t="shared" si="46"/>
        <v>4.6946484374999997</v>
      </c>
      <c r="AX113" s="2">
        <f t="shared" si="47"/>
        <v>2.7674999999999996</v>
      </c>
      <c r="AY113" s="2">
        <f t="shared" si="48"/>
        <v>2.8008984374999999</v>
      </c>
      <c r="AZ113" s="2">
        <f t="shared" si="49"/>
        <v>3.7830078124999997</v>
      </c>
      <c r="BA113" s="5">
        <f t="shared" si="50"/>
        <v>46.028671875000008</v>
      </c>
    </row>
    <row r="114" spans="1:53">
      <c r="A114" t="s">
        <v>2384</v>
      </c>
      <c r="B114">
        <v>51.2</v>
      </c>
      <c r="D114">
        <v>1</v>
      </c>
      <c r="E114">
        <v>97</v>
      </c>
      <c r="F114">
        <v>8</v>
      </c>
      <c r="H114">
        <v>78</v>
      </c>
      <c r="I114">
        <v>3</v>
      </c>
      <c r="J114">
        <v>106</v>
      </c>
      <c r="K114">
        <v>20</v>
      </c>
      <c r="L114">
        <v>5</v>
      </c>
      <c r="M114">
        <v>3</v>
      </c>
      <c r="N114">
        <v>27</v>
      </c>
      <c r="O114">
        <f t="shared" si="26"/>
        <v>348</v>
      </c>
      <c r="Q114" s="1">
        <v>3.0000000000000001E-3</v>
      </c>
      <c r="R114" s="1">
        <v>4.8999999999999998E-3</v>
      </c>
      <c r="S114" s="1">
        <v>4.3E-3</v>
      </c>
      <c r="U114" s="1">
        <v>5.1000000000000004E-3</v>
      </c>
      <c r="V114" s="1">
        <v>3.5000000000000001E-3</v>
      </c>
      <c r="W114" s="1">
        <v>4.5999999999999999E-3</v>
      </c>
      <c r="X114" s="1">
        <v>4.1999999999999997E-3</v>
      </c>
      <c r="Y114" s="1">
        <v>4.7999999999999996E-3</v>
      </c>
      <c r="Z114" s="1">
        <v>3.0999999999999999E-3</v>
      </c>
      <c r="AA114" s="1">
        <v>3.5000000000000001E-3</v>
      </c>
      <c r="AC114">
        <f t="shared" si="27"/>
        <v>47.25</v>
      </c>
      <c r="AD114">
        <f t="shared" si="28"/>
        <v>292.28499999999997</v>
      </c>
      <c r="AE114">
        <f t="shared" si="29"/>
        <v>142.15799999999999</v>
      </c>
      <c r="AF114">
        <f t="shared" si="30"/>
        <v>0</v>
      </c>
      <c r="AG114">
        <f t="shared" si="31"/>
        <v>812.94</v>
      </c>
      <c r="AH114">
        <f t="shared" si="32"/>
        <v>141.995</v>
      </c>
      <c r="AI114">
        <f t="shared" si="33"/>
        <v>200.88200000000001</v>
      </c>
      <c r="AJ114">
        <f t="shared" si="34"/>
        <v>240.36599999999999</v>
      </c>
      <c r="AK114">
        <f t="shared" si="35"/>
        <v>188.928</v>
      </c>
      <c r="AL114">
        <f t="shared" si="36"/>
        <v>143.40600000000001</v>
      </c>
      <c r="AM114">
        <f t="shared" si="37"/>
        <v>193.69</v>
      </c>
      <c r="AN114" s="4">
        <f t="shared" si="38"/>
        <v>2403.9</v>
      </c>
      <c r="AP114" s="2">
        <f t="shared" si="39"/>
        <v>0.9228515625</v>
      </c>
      <c r="AQ114" s="2">
        <f t="shared" si="40"/>
        <v>5.7086914062499989</v>
      </c>
      <c r="AR114" s="2">
        <f t="shared" si="41"/>
        <v>2.7765234374999994</v>
      </c>
      <c r="AS114" s="2">
        <f t="shared" si="42"/>
        <v>0</v>
      </c>
      <c r="AT114" s="2">
        <f t="shared" si="43"/>
        <v>15.877734375000001</v>
      </c>
      <c r="AU114" s="2">
        <f t="shared" si="44"/>
        <v>2.7733398437500001</v>
      </c>
      <c r="AV114" s="2">
        <f t="shared" si="45"/>
        <v>3.9234765624999999</v>
      </c>
      <c r="AW114" s="2">
        <f t="shared" si="46"/>
        <v>4.6946484374999997</v>
      </c>
      <c r="AX114" s="2">
        <f t="shared" si="47"/>
        <v>3.69</v>
      </c>
      <c r="AY114" s="2">
        <f t="shared" si="48"/>
        <v>2.8008984374999999</v>
      </c>
      <c r="AZ114" s="2">
        <f t="shared" si="49"/>
        <v>3.7830078124999997</v>
      </c>
      <c r="BA114" s="5">
        <f t="shared" si="50"/>
        <v>46.951171875000007</v>
      </c>
    </row>
    <row r="115" spans="1:53">
      <c r="A115" t="s">
        <v>2385</v>
      </c>
      <c r="B115">
        <v>51.2</v>
      </c>
      <c r="D115">
        <v>1</v>
      </c>
      <c r="E115">
        <v>83</v>
      </c>
      <c r="F115">
        <v>9</v>
      </c>
      <c r="H115">
        <v>83</v>
      </c>
      <c r="I115">
        <v>3</v>
      </c>
      <c r="J115">
        <v>155</v>
      </c>
      <c r="K115">
        <v>19</v>
      </c>
      <c r="L115">
        <v>5</v>
      </c>
      <c r="M115">
        <v>3</v>
      </c>
      <c r="N115">
        <v>26</v>
      </c>
      <c r="O115">
        <f t="shared" si="26"/>
        <v>387</v>
      </c>
      <c r="Q115" s="1">
        <v>3.0000000000000001E-3</v>
      </c>
      <c r="R115" s="1">
        <v>4.8999999999999998E-3</v>
      </c>
      <c r="S115" s="1">
        <v>4.3E-3</v>
      </c>
      <c r="U115" s="1">
        <v>5.1000000000000004E-3</v>
      </c>
      <c r="V115" s="1">
        <v>3.5000000000000001E-3</v>
      </c>
      <c r="W115" s="1">
        <v>4.5999999999999999E-3</v>
      </c>
      <c r="X115" s="1">
        <v>4.1999999999999997E-3</v>
      </c>
      <c r="Y115" s="1">
        <v>3.5999999999999999E-3</v>
      </c>
      <c r="Z115" s="1">
        <v>3.0999999999999999E-3</v>
      </c>
      <c r="AA115" s="1">
        <v>3.5000000000000001E-3</v>
      </c>
      <c r="AC115">
        <f t="shared" si="27"/>
        <v>47.25</v>
      </c>
      <c r="AD115">
        <f t="shared" si="28"/>
        <v>292.28499999999997</v>
      </c>
      <c r="AE115">
        <f t="shared" si="29"/>
        <v>142.15799999999999</v>
      </c>
      <c r="AF115">
        <f t="shared" si="30"/>
        <v>0</v>
      </c>
      <c r="AG115">
        <f t="shared" si="31"/>
        <v>812.94</v>
      </c>
      <c r="AH115">
        <f t="shared" si="32"/>
        <v>141.995</v>
      </c>
      <c r="AI115">
        <f t="shared" si="33"/>
        <v>200.88200000000001</v>
      </c>
      <c r="AJ115">
        <f t="shared" si="34"/>
        <v>240.36599999999999</v>
      </c>
      <c r="AK115">
        <f t="shared" si="35"/>
        <v>141.696</v>
      </c>
      <c r="AL115">
        <f t="shared" si="36"/>
        <v>143.40600000000001</v>
      </c>
      <c r="AM115">
        <f t="shared" si="37"/>
        <v>193.69</v>
      </c>
      <c r="AN115" s="4">
        <f t="shared" si="38"/>
        <v>2356.6680000000001</v>
      </c>
      <c r="AP115" s="2">
        <f t="shared" si="39"/>
        <v>0.9228515625</v>
      </c>
      <c r="AQ115" s="2">
        <f t="shared" si="40"/>
        <v>5.7086914062499989</v>
      </c>
      <c r="AR115" s="2">
        <f t="shared" si="41"/>
        <v>2.7765234374999994</v>
      </c>
      <c r="AS115" s="2">
        <f t="shared" si="42"/>
        <v>0</v>
      </c>
      <c r="AT115" s="2">
        <f t="shared" si="43"/>
        <v>15.877734375000001</v>
      </c>
      <c r="AU115" s="2">
        <f t="shared" si="44"/>
        <v>2.7733398437500001</v>
      </c>
      <c r="AV115" s="2">
        <f t="shared" si="45"/>
        <v>3.9234765624999999</v>
      </c>
      <c r="AW115" s="2">
        <f t="shared" si="46"/>
        <v>4.6946484374999997</v>
      </c>
      <c r="AX115" s="2">
        <f t="shared" si="47"/>
        <v>2.7674999999999996</v>
      </c>
      <c r="AY115" s="2">
        <f t="shared" si="48"/>
        <v>2.8008984374999999</v>
      </c>
      <c r="AZ115" s="2">
        <f t="shared" si="49"/>
        <v>3.7830078124999997</v>
      </c>
      <c r="BA115" s="5">
        <f t="shared" si="50"/>
        <v>46.028671875000008</v>
      </c>
    </row>
    <row r="116" spans="1:53">
      <c r="A116" t="s">
        <v>2386</v>
      </c>
      <c r="B116">
        <v>51.2</v>
      </c>
      <c r="D116">
        <v>1</v>
      </c>
      <c r="E116">
        <v>83</v>
      </c>
      <c r="F116">
        <v>10</v>
      </c>
      <c r="H116">
        <v>80</v>
      </c>
      <c r="I116">
        <v>3</v>
      </c>
      <c r="J116">
        <v>105</v>
      </c>
      <c r="K116">
        <v>18</v>
      </c>
      <c r="L116">
        <v>5</v>
      </c>
      <c r="M116">
        <v>3</v>
      </c>
      <c r="N116">
        <v>26</v>
      </c>
      <c r="O116">
        <f t="shared" si="26"/>
        <v>334</v>
      </c>
      <c r="Q116" s="1">
        <v>3.0000000000000001E-3</v>
      </c>
      <c r="R116" s="1">
        <v>4.8999999999999998E-3</v>
      </c>
      <c r="S116" s="1">
        <v>4.3E-3</v>
      </c>
      <c r="U116" s="1">
        <v>5.1000000000000004E-3</v>
      </c>
      <c r="V116" s="1">
        <v>3.5000000000000001E-3</v>
      </c>
      <c r="W116" s="1">
        <v>4.5999999999999999E-3</v>
      </c>
      <c r="X116" s="1">
        <v>4.1999999999999997E-3</v>
      </c>
      <c r="Y116" s="1">
        <v>4.7999999999999996E-3</v>
      </c>
      <c r="Z116" s="1">
        <v>3.0999999999999999E-3</v>
      </c>
      <c r="AA116" s="1">
        <v>3.5000000000000001E-3</v>
      </c>
      <c r="AC116">
        <f t="shared" si="27"/>
        <v>47.25</v>
      </c>
      <c r="AD116">
        <f t="shared" si="28"/>
        <v>292.28499999999997</v>
      </c>
      <c r="AE116">
        <f t="shared" si="29"/>
        <v>142.15799999999999</v>
      </c>
      <c r="AF116">
        <f t="shared" si="30"/>
        <v>0</v>
      </c>
      <c r="AG116">
        <f t="shared" si="31"/>
        <v>812.94</v>
      </c>
      <c r="AH116">
        <f t="shared" si="32"/>
        <v>141.995</v>
      </c>
      <c r="AI116">
        <f t="shared" si="33"/>
        <v>200.88200000000001</v>
      </c>
      <c r="AJ116">
        <f t="shared" si="34"/>
        <v>240.36599999999999</v>
      </c>
      <c r="AK116">
        <f t="shared" si="35"/>
        <v>188.928</v>
      </c>
      <c r="AL116">
        <f t="shared" si="36"/>
        <v>143.40600000000001</v>
      </c>
      <c r="AM116">
        <f t="shared" si="37"/>
        <v>193.69</v>
      </c>
      <c r="AN116" s="4">
        <f t="shared" si="38"/>
        <v>2403.9</v>
      </c>
      <c r="AP116" s="2">
        <f t="shared" si="39"/>
        <v>0.9228515625</v>
      </c>
      <c r="AQ116" s="2">
        <f t="shared" si="40"/>
        <v>5.7086914062499989</v>
      </c>
      <c r="AR116" s="2">
        <f t="shared" si="41"/>
        <v>2.7765234374999994</v>
      </c>
      <c r="AS116" s="2">
        <f t="shared" si="42"/>
        <v>0</v>
      </c>
      <c r="AT116" s="2">
        <f t="shared" si="43"/>
        <v>15.877734375000001</v>
      </c>
      <c r="AU116" s="2">
        <f t="shared" si="44"/>
        <v>2.7733398437500001</v>
      </c>
      <c r="AV116" s="2">
        <f t="shared" si="45"/>
        <v>3.9234765624999999</v>
      </c>
      <c r="AW116" s="2">
        <f t="shared" si="46"/>
        <v>4.6946484374999997</v>
      </c>
      <c r="AX116" s="2">
        <f t="shared" si="47"/>
        <v>3.69</v>
      </c>
      <c r="AY116" s="2">
        <f t="shared" si="48"/>
        <v>2.8008984374999999</v>
      </c>
      <c r="AZ116" s="2">
        <f t="shared" si="49"/>
        <v>3.7830078124999997</v>
      </c>
      <c r="BA116" s="5">
        <f t="shared" si="50"/>
        <v>46.951171875000007</v>
      </c>
    </row>
    <row r="117" spans="1:53">
      <c r="A117" t="s">
        <v>2387</v>
      </c>
      <c r="B117">
        <v>51.2</v>
      </c>
      <c r="D117">
        <v>1</v>
      </c>
      <c r="E117">
        <v>94</v>
      </c>
      <c r="F117">
        <v>10</v>
      </c>
      <c r="H117">
        <v>74</v>
      </c>
      <c r="I117">
        <v>3</v>
      </c>
      <c r="J117">
        <v>104</v>
      </c>
      <c r="K117">
        <v>19</v>
      </c>
      <c r="L117">
        <v>5</v>
      </c>
      <c r="M117">
        <v>3</v>
      </c>
      <c r="N117">
        <v>25</v>
      </c>
      <c r="O117">
        <f t="shared" si="26"/>
        <v>338</v>
      </c>
      <c r="Q117" s="1">
        <v>3.0000000000000001E-3</v>
      </c>
      <c r="R117" s="1">
        <v>4.8999999999999998E-3</v>
      </c>
      <c r="S117" s="1">
        <v>4.3E-3</v>
      </c>
      <c r="U117" s="1">
        <v>5.1000000000000004E-3</v>
      </c>
      <c r="V117" s="1">
        <v>3.5000000000000001E-3</v>
      </c>
      <c r="W117" s="1">
        <v>4.5999999999999999E-3</v>
      </c>
      <c r="X117" s="1">
        <v>4.1999999999999997E-3</v>
      </c>
      <c r="Y117" s="1">
        <v>3.5999999999999999E-3</v>
      </c>
      <c r="Z117" s="1">
        <v>3.0999999999999999E-3</v>
      </c>
      <c r="AA117" s="1">
        <v>3.5000000000000001E-3</v>
      </c>
      <c r="AC117">
        <f t="shared" si="27"/>
        <v>47.25</v>
      </c>
      <c r="AD117">
        <f t="shared" si="28"/>
        <v>292.28499999999997</v>
      </c>
      <c r="AE117">
        <f t="shared" si="29"/>
        <v>142.15799999999999</v>
      </c>
      <c r="AF117">
        <f t="shared" si="30"/>
        <v>0</v>
      </c>
      <c r="AG117">
        <f t="shared" si="31"/>
        <v>812.94</v>
      </c>
      <c r="AH117">
        <f t="shared" si="32"/>
        <v>141.995</v>
      </c>
      <c r="AI117">
        <f t="shared" si="33"/>
        <v>200.88200000000001</v>
      </c>
      <c r="AJ117">
        <f t="shared" si="34"/>
        <v>240.36599999999999</v>
      </c>
      <c r="AK117">
        <f t="shared" si="35"/>
        <v>141.696</v>
      </c>
      <c r="AL117">
        <f t="shared" si="36"/>
        <v>143.40600000000001</v>
      </c>
      <c r="AM117">
        <f t="shared" si="37"/>
        <v>193.69</v>
      </c>
      <c r="AN117" s="4">
        <f t="shared" si="38"/>
        <v>2356.6680000000001</v>
      </c>
      <c r="AP117" s="2">
        <f t="shared" si="39"/>
        <v>0.9228515625</v>
      </c>
      <c r="AQ117" s="2">
        <f t="shared" si="40"/>
        <v>5.7086914062499989</v>
      </c>
      <c r="AR117" s="2">
        <f t="shared" si="41"/>
        <v>2.7765234374999994</v>
      </c>
      <c r="AS117" s="2">
        <f t="shared" si="42"/>
        <v>0</v>
      </c>
      <c r="AT117" s="2">
        <f t="shared" si="43"/>
        <v>15.877734375000001</v>
      </c>
      <c r="AU117" s="2">
        <f t="shared" si="44"/>
        <v>2.7733398437500001</v>
      </c>
      <c r="AV117" s="2">
        <f t="shared" si="45"/>
        <v>3.9234765624999999</v>
      </c>
      <c r="AW117" s="2">
        <f t="shared" si="46"/>
        <v>4.6946484374999997</v>
      </c>
      <c r="AX117" s="2">
        <f t="shared" si="47"/>
        <v>2.7674999999999996</v>
      </c>
      <c r="AY117" s="2">
        <f t="shared" si="48"/>
        <v>2.8008984374999999</v>
      </c>
      <c r="AZ117" s="2">
        <f t="shared" si="49"/>
        <v>3.7830078124999997</v>
      </c>
      <c r="BA117" s="5">
        <f t="shared" si="50"/>
        <v>46.028671875000008</v>
      </c>
    </row>
    <row r="118" spans="1:53">
      <c r="A118" t="s">
        <v>2388</v>
      </c>
      <c r="B118">
        <v>51.2</v>
      </c>
      <c r="D118">
        <v>1</v>
      </c>
      <c r="E118">
        <v>90</v>
      </c>
      <c r="F118">
        <v>9</v>
      </c>
      <c r="H118">
        <v>81</v>
      </c>
      <c r="I118">
        <v>3</v>
      </c>
      <c r="J118">
        <v>109</v>
      </c>
      <c r="K118">
        <v>19</v>
      </c>
      <c r="L118">
        <v>5</v>
      </c>
      <c r="M118">
        <v>3</v>
      </c>
      <c r="N118">
        <v>24</v>
      </c>
      <c r="O118">
        <f t="shared" si="26"/>
        <v>344</v>
      </c>
      <c r="Q118" s="1">
        <v>3.0000000000000001E-3</v>
      </c>
      <c r="R118" s="1">
        <v>4.8999999999999998E-3</v>
      </c>
      <c r="S118" s="1">
        <v>4.3E-3</v>
      </c>
      <c r="U118" s="1">
        <v>5.1000000000000004E-3</v>
      </c>
      <c r="V118" s="1">
        <v>3.5000000000000001E-3</v>
      </c>
      <c r="W118" s="1">
        <v>4.5999999999999999E-3</v>
      </c>
      <c r="X118" s="1">
        <v>4.1999999999999997E-3</v>
      </c>
      <c r="Y118" s="1">
        <v>4.7999999999999996E-3</v>
      </c>
      <c r="Z118" s="1">
        <v>3.0999999999999999E-3</v>
      </c>
      <c r="AA118" s="1">
        <v>3.5000000000000001E-3</v>
      </c>
      <c r="AC118">
        <f t="shared" si="27"/>
        <v>47.25</v>
      </c>
      <c r="AD118">
        <f t="shared" si="28"/>
        <v>292.28499999999997</v>
      </c>
      <c r="AE118">
        <f t="shared" si="29"/>
        <v>142.15799999999999</v>
      </c>
      <c r="AF118">
        <f t="shared" si="30"/>
        <v>0</v>
      </c>
      <c r="AG118">
        <f t="shared" si="31"/>
        <v>812.94</v>
      </c>
      <c r="AH118">
        <f t="shared" si="32"/>
        <v>141.995</v>
      </c>
      <c r="AI118">
        <f t="shared" si="33"/>
        <v>200.88200000000001</v>
      </c>
      <c r="AJ118">
        <f t="shared" si="34"/>
        <v>240.36599999999999</v>
      </c>
      <c r="AK118">
        <f t="shared" si="35"/>
        <v>188.928</v>
      </c>
      <c r="AL118">
        <f t="shared" si="36"/>
        <v>143.40600000000001</v>
      </c>
      <c r="AM118">
        <f t="shared" si="37"/>
        <v>193.69</v>
      </c>
      <c r="AN118" s="4">
        <f t="shared" si="38"/>
        <v>2403.9</v>
      </c>
      <c r="AP118" s="2">
        <f t="shared" si="39"/>
        <v>0.9228515625</v>
      </c>
      <c r="AQ118" s="2">
        <f t="shared" si="40"/>
        <v>5.7086914062499989</v>
      </c>
      <c r="AR118" s="2">
        <f t="shared" si="41"/>
        <v>2.7765234374999994</v>
      </c>
      <c r="AS118" s="2">
        <f t="shared" si="42"/>
        <v>0</v>
      </c>
      <c r="AT118" s="2">
        <f t="shared" si="43"/>
        <v>15.877734375000001</v>
      </c>
      <c r="AU118" s="2">
        <f t="shared" si="44"/>
        <v>2.7733398437500001</v>
      </c>
      <c r="AV118" s="2">
        <f t="shared" si="45"/>
        <v>3.9234765624999999</v>
      </c>
      <c r="AW118" s="2">
        <f t="shared" si="46"/>
        <v>4.6946484374999997</v>
      </c>
      <c r="AX118" s="2">
        <f t="shared" si="47"/>
        <v>3.69</v>
      </c>
      <c r="AY118" s="2">
        <f t="shared" si="48"/>
        <v>2.8008984374999999</v>
      </c>
      <c r="AZ118" s="2">
        <f t="shared" si="49"/>
        <v>3.7830078124999997</v>
      </c>
      <c r="BA118" s="5">
        <f t="shared" si="50"/>
        <v>46.951171875000007</v>
      </c>
    </row>
    <row r="119" spans="1:53">
      <c r="A119" t="s">
        <v>2389</v>
      </c>
      <c r="B119">
        <v>51.2</v>
      </c>
      <c r="D119">
        <v>1</v>
      </c>
      <c r="E119">
        <v>84</v>
      </c>
      <c r="F119">
        <v>9</v>
      </c>
      <c r="H119">
        <v>83</v>
      </c>
      <c r="I119">
        <v>3</v>
      </c>
      <c r="J119">
        <v>108</v>
      </c>
      <c r="K119">
        <v>19</v>
      </c>
      <c r="L119">
        <v>5</v>
      </c>
      <c r="M119">
        <v>3</v>
      </c>
      <c r="N119">
        <v>26</v>
      </c>
      <c r="O119">
        <f t="shared" si="26"/>
        <v>341</v>
      </c>
      <c r="Q119" s="1">
        <v>3.0000000000000001E-3</v>
      </c>
      <c r="R119" s="1">
        <v>4.8999999999999998E-3</v>
      </c>
      <c r="S119" s="1">
        <v>4.3E-3</v>
      </c>
      <c r="U119" s="1">
        <v>5.1000000000000004E-3</v>
      </c>
      <c r="V119" s="1">
        <v>3.5000000000000001E-3</v>
      </c>
      <c r="W119" s="1">
        <v>4.5999999999999999E-3</v>
      </c>
      <c r="X119" s="1">
        <v>4.1999999999999997E-3</v>
      </c>
      <c r="Y119" s="1">
        <v>4.7999999999999996E-3</v>
      </c>
      <c r="Z119" s="1">
        <v>3.0999999999999999E-3</v>
      </c>
      <c r="AA119" s="1">
        <v>3.5000000000000001E-3</v>
      </c>
      <c r="AC119">
        <f t="shared" si="27"/>
        <v>47.25</v>
      </c>
      <c r="AD119">
        <f t="shared" si="28"/>
        <v>292.28499999999997</v>
      </c>
      <c r="AE119">
        <f t="shared" si="29"/>
        <v>142.15799999999999</v>
      </c>
      <c r="AF119">
        <f t="shared" si="30"/>
        <v>0</v>
      </c>
      <c r="AG119">
        <f t="shared" si="31"/>
        <v>812.94</v>
      </c>
      <c r="AH119">
        <f t="shared" si="32"/>
        <v>141.995</v>
      </c>
      <c r="AI119">
        <f t="shared" si="33"/>
        <v>200.88200000000001</v>
      </c>
      <c r="AJ119">
        <f t="shared" si="34"/>
        <v>240.36599999999999</v>
      </c>
      <c r="AK119">
        <f t="shared" si="35"/>
        <v>188.928</v>
      </c>
      <c r="AL119">
        <f t="shared" si="36"/>
        <v>143.40600000000001</v>
      </c>
      <c r="AM119">
        <f t="shared" si="37"/>
        <v>193.69</v>
      </c>
      <c r="AN119" s="4">
        <f t="shared" si="38"/>
        <v>2403.9</v>
      </c>
      <c r="AP119" s="2">
        <f t="shared" si="39"/>
        <v>0.9228515625</v>
      </c>
      <c r="AQ119" s="2">
        <f t="shared" si="40"/>
        <v>5.7086914062499989</v>
      </c>
      <c r="AR119" s="2">
        <f t="shared" si="41"/>
        <v>2.7765234374999994</v>
      </c>
      <c r="AS119" s="2">
        <f t="shared" si="42"/>
        <v>0</v>
      </c>
      <c r="AT119" s="2">
        <f t="shared" si="43"/>
        <v>15.877734375000001</v>
      </c>
      <c r="AU119" s="2">
        <f t="shared" si="44"/>
        <v>2.7733398437500001</v>
      </c>
      <c r="AV119" s="2">
        <f t="shared" si="45"/>
        <v>3.9234765624999999</v>
      </c>
      <c r="AW119" s="2">
        <f t="shared" si="46"/>
        <v>4.6946484374999997</v>
      </c>
      <c r="AX119" s="2">
        <f t="shared" si="47"/>
        <v>3.69</v>
      </c>
      <c r="AY119" s="2">
        <f t="shared" si="48"/>
        <v>2.8008984374999999</v>
      </c>
      <c r="AZ119" s="2">
        <f t="shared" si="49"/>
        <v>3.7830078124999997</v>
      </c>
      <c r="BA119" s="5">
        <f t="shared" si="50"/>
        <v>46.951171875000007</v>
      </c>
    </row>
    <row r="120" spans="1:53">
      <c r="A120" t="s">
        <v>2390</v>
      </c>
      <c r="B120">
        <v>51.2</v>
      </c>
      <c r="D120">
        <v>1</v>
      </c>
      <c r="E120">
        <v>71</v>
      </c>
      <c r="F120">
        <v>9</v>
      </c>
      <c r="H120">
        <v>78</v>
      </c>
      <c r="I120">
        <v>3</v>
      </c>
      <c r="J120">
        <v>104</v>
      </c>
      <c r="K120">
        <v>20</v>
      </c>
      <c r="L120">
        <v>5</v>
      </c>
      <c r="M120">
        <v>3</v>
      </c>
      <c r="N120">
        <v>27</v>
      </c>
      <c r="O120">
        <f t="shared" si="26"/>
        <v>321</v>
      </c>
      <c r="Q120" s="1">
        <v>3.0000000000000001E-3</v>
      </c>
      <c r="R120" s="1">
        <v>4.8999999999999998E-3</v>
      </c>
      <c r="S120" s="1">
        <v>4.3E-3</v>
      </c>
      <c r="U120" s="1">
        <v>5.1000000000000004E-3</v>
      </c>
      <c r="V120" s="1">
        <v>3.5000000000000001E-3</v>
      </c>
      <c r="W120" s="1">
        <v>4.5999999999999999E-3</v>
      </c>
      <c r="X120" s="1">
        <v>4.1999999999999997E-3</v>
      </c>
      <c r="Y120" s="1">
        <v>3.5999999999999999E-3</v>
      </c>
      <c r="Z120" s="1">
        <v>3.0999999999999999E-3</v>
      </c>
      <c r="AA120" s="1">
        <v>3.5000000000000001E-3</v>
      </c>
      <c r="AC120">
        <f t="shared" si="27"/>
        <v>47.25</v>
      </c>
      <c r="AD120">
        <f t="shared" si="28"/>
        <v>292.28499999999997</v>
      </c>
      <c r="AE120">
        <f t="shared" si="29"/>
        <v>142.15799999999999</v>
      </c>
      <c r="AF120">
        <f t="shared" si="30"/>
        <v>0</v>
      </c>
      <c r="AG120">
        <f t="shared" si="31"/>
        <v>812.94</v>
      </c>
      <c r="AH120">
        <f t="shared" si="32"/>
        <v>141.995</v>
      </c>
      <c r="AI120">
        <f t="shared" si="33"/>
        <v>200.88200000000001</v>
      </c>
      <c r="AJ120">
        <f t="shared" si="34"/>
        <v>240.36599999999999</v>
      </c>
      <c r="AK120">
        <f t="shared" si="35"/>
        <v>141.696</v>
      </c>
      <c r="AL120">
        <f t="shared" si="36"/>
        <v>143.40600000000001</v>
      </c>
      <c r="AM120">
        <f t="shared" si="37"/>
        <v>193.69</v>
      </c>
      <c r="AN120" s="4">
        <f t="shared" si="38"/>
        <v>2356.6680000000001</v>
      </c>
      <c r="AP120" s="2">
        <f t="shared" si="39"/>
        <v>0.9228515625</v>
      </c>
      <c r="AQ120" s="2">
        <f t="shared" si="40"/>
        <v>5.7086914062499989</v>
      </c>
      <c r="AR120" s="2">
        <f t="shared" si="41"/>
        <v>2.7765234374999994</v>
      </c>
      <c r="AS120" s="2">
        <f t="shared" si="42"/>
        <v>0</v>
      </c>
      <c r="AT120" s="2">
        <f t="shared" si="43"/>
        <v>15.877734375000001</v>
      </c>
      <c r="AU120" s="2">
        <f t="shared" si="44"/>
        <v>2.7733398437500001</v>
      </c>
      <c r="AV120" s="2">
        <f t="shared" si="45"/>
        <v>3.9234765624999999</v>
      </c>
      <c r="AW120" s="2">
        <f t="shared" si="46"/>
        <v>4.6946484374999997</v>
      </c>
      <c r="AX120" s="2">
        <f t="shared" si="47"/>
        <v>2.7674999999999996</v>
      </c>
      <c r="AY120" s="2">
        <f t="shared" si="48"/>
        <v>2.8008984374999999</v>
      </c>
      <c r="AZ120" s="2">
        <f t="shared" si="49"/>
        <v>3.7830078124999997</v>
      </c>
      <c r="BA120" s="5">
        <f t="shared" si="50"/>
        <v>46.028671875000008</v>
      </c>
    </row>
    <row r="121" spans="1:53">
      <c r="A121" t="s">
        <v>2391</v>
      </c>
      <c r="B121">
        <v>51.2</v>
      </c>
      <c r="D121">
        <v>1</v>
      </c>
      <c r="E121">
        <v>74</v>
      </c>
      <c r="F121">
        <v>8</v>
      </c>
      <c r="H121">
        <v>81</v>
      </c>
      <c r="I121">
        <v>3</v>
      </c>
      <c r="J121">
        <v>107</v>
      </c>
      <c r="K121">
        <v>18</v>
      </c>
      <c r="L121">
        <v>5</v>
      </c>
      <c r="M121">
        <v>3</v>
      </c>
      <c r="N121">
        <v>28</v>
      </c>
      <c r="O121">
        <f t="shared" si="26"/>
        <v>328</v>
      </c>
      <c r="Q121" s="1">
        <v>3.0000000000000001E-3</v>
      </c>
      <c r="R121" s="1">
        <v>4.8999999999999998E-3</v>
      </c>
      <c r="S121" s="1">
        <v>4.3E-3</v>
      </c>
      <c r="U121" s="1">
        <v>5.1000000000000004E-3</v>
      </c>
      <c r="V121" s="1">
        <v>3.5000000000000001E-3</v>
      </c>
      <c r="W121" s="1">
        <v>4.5999999999999999E-3</v>
      </c>
      <c r="X121" s="1">
        <v>4.1999999999999997E-3</v>
      </c>
      <c r="Y121" s="1">
        <v>3.5999999999999999E-3</v>
      </c>
      <c r="Z121" s="1">
        <v>3.0999999999999999E-3</v>
      </c>
      <c r="AA121" s="1">
        <v>3.5000000000000001E-3</v>
      </c>
      <c r="AC121">
        <f t="shared" si="27"/>
        <v>47.25</v>
      </c>
      <c r="AD121">
        <f t="shared" si="28"/>
        <v>292.28499999999997</v>
      </c>
      <c r="AE121">
        <f t="shared" si="29"/>
        <v>142.15799999999999</v>
      </c>
      <c r="AF121">
        <f t="shared" si="30"/>
        <v>0</v>
      </c>
      <c r="AG121">
        <f t="shared" si="31"/>
        <v>812.94</v>
      </c>
      <c r="AH121">
        <f t="shared" si="32"/>
        <v>141.995</v>
      </c>
      <c r="AI121">
        <f t="shared" si="33"/>
        <v>200.88200000000001</v>
      </c>
      <c r="AJ121">
        <f t="shared" si="34"/>
        <v>240.36599999999999</v>
      </c>
      <c r="AK121">
        <f t="shared" si="35"/>
        <v>141.696</v>
      </c>
      <c r="AL121">
        <f t="shared" si="36"/>
        <v>143.40600000000001</v>
      </c>
      <c r="AM121">
        <f t="shared" si="37"/>
        <v>193.69</v>
      </c>
      <c r="AN121" s="4">
        <f t="shared" si="38"/>
        <v>2356.6680000000001</v>
      </c>
      <c r="AP121" s="2">
        <f t="shared" si="39"/>
        <v>0.9228515625</v>
      </c>
      <c r="AQ121" s="2">
        <f t="shared" si="40"/>
        <v>5.7086914062499989</v>
      </c>
      <c r="AR121" s="2">
        <f t="shared" si="41"/>
        <v>2.7765234374999994</v>
      </c>
      <c r="AS121" s="2">
        <f t="shared" si="42"/>
        <v>0</v>
      </c>
      <c r="AT121" s="2">
        <f t="shared" si="43"/>
        <v>15.877734375000001</v>
      </c>
      <c r="AU121" s="2">
        <f t="shared" si="44"/>
        <v>2.7733398437500001</v>
      </c>
      <c r="AV121" s="2">
        <f t="shared" si="45"/>
        <v>3.9234765624999999</v>
      </c>
      <c r="AW121" s="2">
        <f t="shared" si="46"/>
        <v>4.6946484374999997</v>
      </c>
      <c r="AX121" s="2">
        <f t="shared" si="47"/>
        <v>2.7674999999999996</v>
      </c>
      <c r="AY121" s="2">
        <f t="shared" si="48"/>
        <v>2.8008984374999999</v>
      </c>
      <c r="AZ121" s="2">
        <f t="shared" si="49"/>
        <v>3.7830078124999997</v>
      </c>
      <c r="BA121" s="5">
        <f t="shared" si="50"/>
        <v>46.028671875000008</v>
      </c>
    </row>
    <row r="122" spans="1:53">
      <c r="A122" t="s">
        <v>2392</v>
      </c>
      <c r="B122">
        <v>51.2</v>
      </c>
      <c r="D122">
        <v>1</v>
      </c>
      <c r="E122">
        <v>91</v>
      </c>
      <c r="F122">
        <v>9</v>
      </c>
      <c r="H122">
        <v>79</v>
      </c>
      <c r="I122">
        <v>3</v>
      </c>
      <c r="J122">
        <v>100</v>
      </c>
      <c r="K122">
        <v>20</v>
      </c>
      <c r="L122">
        <v>4</v>
      </c>
      <c r="M122">
        <v>3</v>
      </c>
      <c r="N122">
        <v>24</v>
      </c>
      <c r="O122">
        <f t="shared" si="26"/>
        <v>334</v>
      </c>
      <c r="Q122" s="1">
        <v>3.0000000000000001E-3</v>
      </c>
      <c r="R122" s="1">
        <v>4.8999999999999998E-3</v>
      </c>
      <c r="S122" s="1">
        <v>4.3E-3</v>
      </c>
      <c r="U122" s="1">
        <v>5.1000000000000004E-3</v>
      </c>
      <c r="V122" s="1">
        <v>3.5000000000000001E-3</v>
      </c>
      <c r="W122" s="1">
        <v>4.5999999999999999E-3</v>
      </c>
      <c r="X122" s="1">
        <v>4.1999999999999997E-3</v>
      </c>
      <c r="Y122" s="1">
        <v>3.5999999999999999E-3</v>
      </c>
      <c r="Z122" s="1">
        <v>3.0999999999999999E-3</v>
      </c>
      <c r="AA122" s="1">
        <v>3.5000000000000001E-3</v>
      </c>
      <c r="AC122">
        <f t="shared" si="27"/>
        <v>47.25</v>
      </c>
      <c r="AD122">
        <f t="shared" si="28"/>
        <v>292.28499999999997</v>
      </c>
      <c r="AE122">
        <f t="shared" si="29"/>
        <v>142.15799999999999</v>
      </c>
      <c r="AF122">
        <f t="shared" si="30"/>
        <v>0</v>
      </c>
      <c r="AG122">
        <f t="shared" si="31"/>
        <v>812.94</v>
      </c>
      <c r="AH122">
        <f t="shared" si="32"/>
        <v>141.995</v>
      </c>
      <c r="AI122">
        <f t="shared" si="33"/>
        <v>200.88200000000001</v>
      </c>
      <c r="AJ122">
        <f t="shared" si="34"/>
        <v>240.36599999999999</v>
      </c>
      <c r="AK122">
        <f t="shared" si="35"/>
        <v>141.696</v>
      </c>
      <c r="AL122">
        <f t="shared" si="36"/>
        <v>143.40600000000001</v>
      </c>
      <c r="AM122">
        <f t="shared" si="37"/>
        <v>193.69</v>
      </c>
      <c r="AN122" s="4">
        <f t="shared" si="38"/>
        <v>2356.6680000000001</v>
      </c>
      <c r="AP122" s="2">
        <f t="shared" si="39"/>
        <v>0.9228515625</v>
      </c>
      <c r="AQ122" s="2">
        <f t="shared" si="40"/>
        <v>5.7086914062499989</v>
      </c>
      <c r="AR122" s="2">
        <f t="shared" si="41"/>
        <v>2.7765234374999994</v>
      </c>
      <c r="AS122" s="2">
        <f t="shared" si="42"/>
        <v>0</v>
      </c>
      <c r="AT122" s="2">
        <f t="shared" si="43"/>
        <v>15.877734375000001</v>
      </c>
      <c r="AU122" s="2">
        <f t="shared" si="44"/>
        <v>2.7733398437500001</v>
      </c>
      <c r="AV122" s="2">
        <f t="shared" si="45"/>
        <v>3.9234765624999999</v>
      </c>
      <c r="AW122" s="2">
        <f t="shared" si="46"/>
        <v>4.6946484374999997</v>
      </c>
      <c r="AX122" s="2">
        <f t="shared" si="47"/>
        <v>2.7674999999999996</v>
      </c>
      <c r="AY122" s="2">
        <f t="shared" si="48"/>
        <v>2.8008984374999999</v>
      </c>
      <c r="AZ122" s="2">
        <f t="shared" si="49"/>
        <v>3.7830078124999997</v>
      </c>
      <c r="BA122" s="5">
        <f t="shared" si="50"/>
        <v>46.028671875000008</v>
      </c>
    </row>
    <row r="123" spans="1:53">
      <c r="A123" t="s">
        <v>2393</v>
      </c>
      <c r="B123">
        <v>51.2</v>
      </c>
      <c r="D123">
        <v>1</v>
      </c>
      <c r="E123">
        <v>82</v>
      </c>
      <c r="F123">
        <v>8</v>
      </c>
      <c r="H123">
        <v>75</v>
      </c>
      <c r="I123">
        <v>3</v>
      </c>
      <c r="J123">
        <v>106</v>
      </c>
      <c r="K123">
        <v>19</v>
      </c>
      <c r="L123">
        <v>5</v>
      </c>
      <c r="M123">
        <v>3</v>
      </c>
      <c r="N123">
        <v>24</v>
      </c>
      <c r="O123">
        <f t="shared" si="26"/>
        <v>326</v>
      </c>
      <c r="Q123" s="1">
        <v>3.0000000000000001E-3</v>
      </c>
      <c r="R123" s="1">
        <v>4.8999999999999998E-3</v>
      </c>
      <c r="S123" s="1">
        <v>4.3E-3</v>
      </c>
      <c r="U123" s="1">
        <v>5.1000000000000004E-3</v>
      </c>
      <c r="V123" s="1">
        <v>3.5000000000000001E-3</v>
      </c>
      <c r="W123" s="1">
        <v>4.5999999999999999E-3</v>
      </c>
      <c r="X123" s="1">
        <v>4.1999999999999997E-3</v>
      </c>
      <c r="Y123" s="1">
        <v>3.5999999999999999E-3</v>
      </c>
      <c r="Z123" s="1">
        <v>3.0999999999999999E-3</v>
      </c>
      <c r="AA123" s="1">
        <v>3.5000000000000001E-3</v>
      </c>
      <c r="AC123">
        <f t="shared" si="27"/>
        <v>47.25</v>
      </c>
      <c r="AD123">
        <f t="shared" si="28"/>
        <v>292.28499999999997</v>
      </c>
      <c r="AE123">
        <f t="shared" si="29"/>
        <v>142.15799999999999</v>
      </c>
      <c r="AF123">
        <f t="shared" si="30"/>
        <v>0</v>
      </c>
      <c r="AG123">
        <f t="shared" si="31"/>
        <v>812.94</v>
      </c>
      <c r="AH123">
        <f t="shared" si="32"/>
        <v>141.995</v>
      </c>
      <c r="AI123">
        <f t="shared" si="33"/>
        <v>200.88200000000001</v>
      </c>
      <c r="AJ123">
        <f t="shared" si="34"/>
        <v>240.36599999999999</v>
      </c>
      <c r="AK123">
        <f t="shared" si="35"/>
        <v>141.696</v>
      </c>
      <c r="AL123">
        <f t="shared" si="36"/>
        <v>143.40600000000001</v>
      </c>
      <c r="AM123">
        <f t="shared" si="37"/>
        <v>193.69</v>
      </c>
      <c r="AN123" s="4">
        <f t="shared" si="38"/>
        <v>2356.6680000000001</v>
      </c>
      <c r="AP123" s="2">
        <f t="shared" si="39"/>
        <v>0.9228515625</v>
      </c>
      <c r="AQ123" s="2">
        <f t="shared" si="40"/>
        <v>5.7086914062499989</v>
      </c>
      <c r="AR123" s="2">
        <f t="shared" si="41"/>
        <v>2.7765234374999994</v>
      </c>
      <c r="AS123" s="2">
        <f t="shared" si="42"/>
        <v>0</v>
      </c>
      <c r="AT123" s="2">
        <f t="shared" si="43"/>
        <v>15.877734375000001</v>
      </c>
      <c r="AU123" s="2">
        <f t="shared" si="44"/>
        <v>2.7733398437500001</v>
      </c>
      <c r="AV123" s="2">
        <f t="shared" si="45"/>
        <v>3.9234765624999999</v>
      </c>
      <c r="AW123" s="2">
        <f t="shared" si="46"/>
        <v>4.6946484374999997</v>
      </c>
      <c r="AX123" s="2">
        <f t="shared" si="47"/>
        <v>2.7674999999999996</v>
      </c>
      <c r="AY123" s="2">
        <f t="shared" si="48"/>
        <v>2.8008984374999999</v>
      </c>
      <c r="AZ123" s="2">
        <f t="shared" si="49"/>
        <v>3.7830078124999997</v>
      </c>
      <c r="BA123" s="5">
        <f t="shared" si="50"/>
        <v>46.028671875000008</v>
      </c>
    </row>
    <row r="124" spans="1:53">
      <c r="A124" t="s">
        <v>2394</v>
      </c>
      <c r="B124">
        <v>51.2</v>
      </c>
      <c r="D124">
        <v>1</v>
      </c>
      <c r="E124">
        <v>96</v>
      </c>
      <c r="F124">
        <v>10</v>
      </c>
      <c r="H124">
        <v>81</v>
      </c>
      <c r="I124">
        <v>7</v>
      </c>
      <c r="J124">
        <v>94</v>
      </c>
      <c r="K124">
        <v>19</v>
      </c>
      <c r="L124">
        <v>4</v>
      </c>
      <c r="M124">
        <v>3</v>
      </c>
      <c r="N124">
        <v>26</v>
      </c>
      <c r="O124">
        <f t="shared" si="26"/>
        <v>341</v>
      </c>
      <c r="Q124" s="1">
        <v>3.0000000000000001E-3</v>
      </c>
      <c r="R124" s="1">
        <v>4.8999999999999998E-3</v>
      </c>
      <c r="S124" s="1">
        <v>4.3E-3</v>
      </c>
      <c r="U124" s="1">
        <v>5.1000000000000004E-3</v>
      </c>
      <c r="V124" s="1">
        <v>4.7000000000000002E-3</v>
      </c>
      <c r="W124" s="1">
        <v>3.5000000000000001E-3</v>
      </c>
      <c r="X124" s="1">
        <v>4.1999999999999997E-3</v>
      </c>
      <c r="Y124" s="1">
        <v>3.5999999999999999E-3</v>
      </c>
      <c r="Z124" s="1">
        <v>3.0999999999999999E-3</v>
      </c>
      <c r="AA124" s="1">
        <v>3.5000000000000001E-3</v>
      </c>
      <c r="AC124">
        <f t="shared" si="27"/>
        <v>47.25</v>
      </c>
      <c r="AD124">
        <f t="shared" si="28"/>
        <v>292.28499999999997</v>
      </c>
      <c r="AE124">
        <f t="shared" si="29"/>
        <v>142.15799999999999</v>
      </c>
      <c r="AF124">
        <f t="shared" si="30"/>
        <v>0</v>
      </c>
      <c r="AG124">
        <f t="shared" si="31"/>
        <v>812.94</v>
      </c>
      <c r="AH124">
        <f t="shared" si="32"/>
        <v>190.679</v>
      </c>
      <c r="AI124">
        <f t="shared" si="33"/>
        <v>152.845</v>
      </c>
      <c r="AJ124">
        <f t="shared" si="34"/>
        <v>240.36599999999999</v>
      </c>
      <c r="AK124">
        <f t="shared" si="35"/>
        <v>141.696</v>
      </c>
      <c r="AL124">
        <f t="shared" si="36"/>
        <v>143.40600000000001</v>
      </c>
      <c r="AM124">
        <f t="shared" si="37"/>
        <v>193.69</v>
      </c>
      <c r="AN124" s="4">
        <f t="shared" si="38"/>
        <v>2357.3150000000001</v>
      </c>
      <c r="AP124" s="2">
        <f t="shared" si="39"/>
        <v>0.9228515625</v>
      </c>
      <c r="AQ124" s="2">
        <f t="shared" si="40"/>
        <v>5.7086914062499989</v>
      </c>
      <c r="AR124" s="2">
        <f t="shared" si="41"/>
        <v>2.7765234374999994</v>
      </c>
      <c r="AS124" s="2">
        <f t="shared" si="42"/>
        <v>0</v>
      </c>
      <c r="AT124" s="2">
        <f t="shared" si="43"/>
        <v>15.877734375000001</v>
      </c>
      <c r="AU124" s="2">
        <f t="shared" si="44"/>
        <v>3.7241992187499999</v>
      </c>
      <c r="AV124" s="2">
        <f t="shared" si="45"/>
        <v>2.9852539062499996</v>
      </c>
      <c r="AW124" s="2">
        <f t="shared" si="46"/>
        <v>4.6946484374999997</v>
      </c>
      <c r="AX124" s="2">
        <f t="shared" si="47"/>
        <v>2.7674999999999996</v>
      </c>
      <c r="AY124" s="2">
        <f t="shared" si="48"/>
        <v>2.8008984374999999</v>
      </c>
      <c r="AZ124" s="2">
        <f t="shared" si="49"/>
        <v>3.7830078124999997</v>
      </c>
      <c r="BA124" s="5">
        <f t="shared" si="50"/>
        <v>46.041308593750003</v>
      </c>
    </row>
    <row r="125" spans="1:53">
      <c r="A125" t="s">
        <v>2395</v>
      </c>
      <c r="B125">
        <v>51.2</v>
      </c>
      <c r="D125">
        <v>1</v>
      </c>
      <c r="E125">
        <v>97</v>
      </c>
      <c r="F125">
        <v>11</v>
      </c>
      <c r="H125">
        <v>80</v>
      </c>
      <c r="I125">
        <v>7</v>
      </c>
      <c r="J125">
        <v>94</v>
      </c>
      <c r="K125">
        <v>20</v>
      </c>
      <c r="L125">
        <v>4</v>
      </c>
      <c r="M125">
        <v>4</v>
      </c>
      <c r="N125">
        <v>26</v>
      </c>
      <c r="O125">
        <f t="shared" si="26"/>
        <v>344</v>
      </c>
      <c r="Q125" s="1">
        <v>3.0000000000000001E-3</v>
      </c>
      <c r="R125" s="1">
        <v>4.8999999999999998E-3</v>
      </c>
      <c r="S125" s="1">
        <v>4.3E-3</v>
      </c>
      <c r="U125" s="1">
        <v>5.1000000000000004E-3</v>
      </c>
      <c r="V125" s="1">
        <v>4.7000000000000002E-3</v>
      </c>
      <c r="W125" s="1">
        <v>3.5000000000000001E-3</v>
      </c>
      <c r="X125" s="1">
        <v>4.1999999999999997E-3</v>
      </c>
      <c r="Y125" s="1">
        <v>3.5999999999999999E-3</v>
      </c>
      <c r="Z125" s="1">
        <v>3.0999999999999999E-3</v>
      </c>
      <c r="AA125" s="1">
        <v>3.5000000000000001E-3</v>
      </c>
      <c r="AC125">
        <f t="shared" si="27"/>
        <v>47.25</v>
      </c>
      <c r="AD125">
        <f t="shared" si="28"/>
        <v>292.28499999999997</v>
      </c>
      <c r="AE125">
        <f t="shared" si="29"/>
        <v>142.15799999999999</v>
      </c>
      <c r="AF125">
        <f t="shared" si="30"/>
        <v>0</v>
      </c>
      <c r="AG125">
        <f t="shared" si="31"/>
        <v>812.94</v>
      </c>
      <c r="AH125">
        <f t="shared" si="32"/>
        <v>190.679</v>
      </c>
      <c r="AI125">
        <f t="shared" si="33"/>
        <v>152.845</v>
      </c>
      <c r="AJ125">
        <f t="shared" si="34"/>
        <v>240.36599999999999</v>
      </c>
      <c r="AK125">
        <f t="shared" si="35"/>
        <v>141.696</v>
      </c>
      <c r="AL125">
        <f t="shared" si="36"/>
        <v>143.40600000000001</v>
      </c>
      <c r="AM125">
        <f t="shared" si="37"/>
        <v>193.69</v>
      </c>
      <c r="AN125" s="4">
        <f t="shared" si="38"/>
        <v>2357.3150000000001</v>
      </c>
      <c r="AP125" s="2">
        <f t="shared" si="39"/>
        <v>0.9228515625</v>
      </c>
      <c r="AQ125" s="2">
        <f t="shared" si="40"/>
        <v>5.7086914062499989</v>
      </c>
      <c r="AR125" s="2">
        <f t="shared" si="41"/>
        <v>2.7765234374999994</v>
      </c>
      <c r="AS125" s="2">
        <f t="shared" si="42"/>
        <v>0</v>
      </c>
      <c r="AT125" s="2">
        <f t="shared" si="43"/>
        <v>15.877734375000001</v>
      </c>
      <c r="AU125" s="2">
        <f t="shared" si="44"/>
        <v>3.7241992187499999</v>
      </c>
      <c r="AV125" s="2">
        <f t="shared" si="45"/>
        <v>2.9852539062499996</v>
      </c>
      <c r="AW125" s="2">
        <f t="shared" si="46"/>
        <v>4.6946484374999997</v>
      </c>
      <c r="AX125" s="2">
        <f t="shared" si="47"/>
        <v>2.7674999999999996</v>
      </c>
      <c r="AY125" s="2">
        <f t="shared" si="48"/>
        <v>2.8008984374999999</v>
      </c>
      <c r="AZ125" s="2">
        <f t="shared" si="49"/>
        <v>3.7830078124999997</v>
      </c>
      <c r="BA125" s="5">
        <f t="shared" si="50"/>
        <v>46.041308593750003</v>
      </c>
    </row>
    <row r="126" spans="1:53">
      <c r="A126" t="s">
        <v>2396</v>
      </c>
      <c r="B126">
        <v>51.2</v>
      </c>
      <c r="D126">
        <v>1</v>
      </c>
      <c r="E126">
        <v>69</v>
      </c>
      <c r="F126">
        <v>9</v>
      </c>
      <c r="H126">
        <v>79</v>
      </c>
      <c r="I126">
        <v>4</v>
      </c>
      <c r="J126">
        <v>112</v>
      </c>
      <c r="K126">
        <v>20</v>
      </c>
      <c r="L126">
        <v>4</v>
      </c>
      <c r="M126">
        <v>4</v>
      </c>
      <c r="N126">
        <v>25</v>
      </c>
      <c r="O126">
        <f t="shared" si="26"/>
        <v>327</v>
      </c>
      <c r="Q126" s="1">
        <v>3.0000000000000001E-3</v>
      </c>
      <c r="R126" s="1">
        <v>4.8999999999999998E-3</v>
      </c>
      <c r="S126" s="1">
        <v>4.3E-3</v>
      </c>
      <c r="U126" s="1">
        <v>5.1000000000000004E-3</v>
      </c>
      <c r="V126" s="1">
        <v>3.5000000000000001E-3</v>
      </c>
      <c r="W126" s="1">
        <v>4.5999999999999999E-3</v>
      </c>
      <c r="X126" s="1">
        <v>4.1999999999999997E-3</v>
      </c>
      <c r="Y126" s="1">
        <v>3.5999999999999999E-3</v>
      </c>
      <c r="Z126" s="1">
        <v>3.5000000000000001E-3</v>
      </c>
      <c r="AA126" s="1">
        <v>3.5000000000000001E-3</v>
      </c>
      <c r="AC126">
        <f t="shared" si="27"/>
        <v>47.25</v>
      </c>
      <c r="AD126">
        <f t="shared" si="28"/>
        <v>292.28499999999997</v>
      </c>
      <c r="AE126">
        <f t="shared" si="29"/>
        <v>142.15799999999999</v>
      </c>
      <c r="AF126">
        <f t="shared" si="30"/>
        <v>0</v>
      </c>
      <c r="AG126">
        <f t="shared" si="31"/>
        <v>812.94</v>
      </c>
      <c r="AH126">
        <f t="shared" si="32"/>
        <v>141.995</v>
      </c>
      <c r="AI126">
        <f t="shared" si="33"/>
        <v>200.88200000000001</v>
      </c>
      <c r="AJ126">
        <f t="shared" si="34"/>
        <v>240.36599999999999</v>
      </c>
      <c r="AK126">
        <f t="shared" si="35"/>
        <v>141.696</v>
      </c>
      <c r="AL126">
        <f t="shared" si="36"/>
        <v>161.91</v>
      </c>
      <c r="AM126">
        <f t="shared" si="37"/>
        <v>193.69</v>
      </c>
      <c r="AN126" s="4">
        <f t="shared" si="38"/>
        <v>2375.172</v>
      </c>
      <c r="AP126" s="2">
        <f t="shared" si="39"/>
        <v>0.9228515625</v>
      </c>
      <c r="AQ126" s="2">
        <f t="shared" si="40"/>
        <v>5.7086914062499989</v>
      </c>
      <c r="AR126" s="2">
        <f t="shared" si="41"/>
        <v>2.7765234374999994</v>
      </c>
      <c r="AS126" s="2">
        <f t="shared" si="42"/>
        <v>0</v>
      </c>
      <c r="AT126" s="2">
        <f t="shared" si="43"/>
        <v>15.877734375000001</v>
      </c>
      <c r="AU126" s="2">
        <f t="shared" si="44"/>
        <v>2.7733398437500001</v>
      </c>
      <c r="AV126" s="2">
        <f t="shared" si="45"/>
        <v>3.9234765624999999</v>
      </c>
      <c r="AW126" s="2">
        <f t="shared" si="46"/>
        <v>4.6946484374999997</v>
      </c>
      <c r="AX126" s="2">
        <f t="shared" si="47"/>
        <v>2.7674999999999996</v>
      </c>
      <c r="AY126" s="2">
        <f t="shared" si="48"/>
        <v>3.1623046874999998</v>
      </c>
      <c r="AZ126" s="2">
        <f t="shared" si="49"/>
        <v>3.7830078124999997</v>
      </c>
      <c r="BA126" s="5">
        <f t="shared" si="50"/>
        <v>46.390078125000002</v>
      </c>
    </row>
    <row r="127" spans="1:53">
      <c r="A127" t="s">
        <v>2397</v>
      </c>
      <c r="B127">
        <v>51.2</v>
      </c>
      <c r="D127">
        <v>1</v>
      </c>
      <c r="E127">
        <v>73</v>
      </c>
      <c r="F127">
        <v>9</v>
      </c>
      <c r="H127">
        <v>77</v>
      </c>
      <c r="I127">
        <v>4</v>
      </c>
      <c r="J127">
        <v>101</v>
      </c>
      <c r="K127">
        <v>19</v>
      </c>
      <c r="L127">
        <v>4</v>
      </c>
      <c r="M127">
        <v>4</v>
      </c>
      <c r="N127">
        <v>24</v>
      </c>
      <c r="O127">
        <f t="shared" si="26"/>
        <v>316</v>
      </c>
      <c r="Q127" s="1">
        <v>3.0000000000000001E-3</v>
      </c>
      <c r="R127" s="1">
        <v>4.8999999999999998E-3</v>
      </c>
      <c r="S127" s="1">
        <v>4.3E-3</v>
      </c>
      <c r="U127" s="1">
        <v>5.1000000000000004E-3</v>
      </c>
      <c r="V127" s="1">
        <v>3.5000000000000001E-3</v>
      </c>
      <c r="W127" s="1">
        <v>4.4999999999999997E-3</v>
      </c>
      <c r="X127" s="1">
        <v>4.1999999999999997E-3</v>
      </c>
      <c r="Y127" s="1">
        <v>3.5999999999999999E-3</v>
      </c>
      <c r="Z127" s="1">
        <v>3.5999999999999999E-3</v>
      </c>
      <c r="AA127" s="1">
        <v>3.5000000000000001E-3</v>
      </c>
      <c r="AC127">
        <f t="shared" si="27"/>
        <v>47.25</v>
      </c>
      <c r="AD127">
        <f t="shared" si="28"/>
        <v>292.28499999999997</v>
      </c>
      <c r="AE127">
        <f t="shared" si="29"/>
        <v>142.15799999999999</v>
      </c>
      <c r="AF127">
        <f t="shared" si="30"/>
        <v>0</v>
      </c>
      <c r="AG127">
        <f t="shared" si="31"/>
        <v>812.94</v>
      </c>
      <c r="AH127">
        <f t="shared" si="32"/>
        <v>141.995</v>
      </c>
      <c r="AI127">
        <f t="shared" si="33"/>
        <v>196.51499999999999</v>
      </c>
      <c r="AJ127">
        <f t="shared" si="34"/>
        <v>240.36599999999999</v>
      </c>
      <c r="AK127">
        <f t="shared" si="35"/>
        <v>141.696</v>
      </c>
      <c r="AL127">
        <f t="shared" si="36"/>
        <v>166.536</v>
      </c>
      <c r="AM127">
        <f t="shared" si="37"/>
        <v>193.69</v>
      </c>
      <c r="AN127" s="4">
        <f t="shared" si="38"/>
        <v>2375.431</v>
      </c>
      <c r="AP127" s="2">
        <f t="shared" si="39"/>
        <v>0.9228515625</v>
      </c>
      <c r="AQ127" s="2">
        <f t="shared" si="40"/>
        <v>5.7086914062499989</v>
      </c>
      <c r="AR127" s="2">
        <f t="shared" si="41"/>
        <v>2.7765234374999994</v>
      </c>
      <c r="AS127" s="2">
        <f t="shared" si="42"/>
        <v>0</v>
      </c>
      <c r="AT127" s="2">
        <f t="shared" si="43"/>
        <v>15.877734375000001</v>
      </c>
      <c r="AU127" s="2">
        <f t="shared" si="44"/>
        <v>2.7733398437500001</v>
      </c>
      <c r="AV127" s="2">
        <f t="shared" si="45"/>
        <v>3.8381835937499997</v>
      </c>
      <c r="AW127" s="2">
        <f t="shared" si="46"/>
        <v>4.6946484374999997</v>
      </c>
      <c r="AX127" s="2">
        <f t="shared" si="47"/>
        <v>2.7674999999999996</v>
      </c>
      <c r="AY127" s="2">
        <f t="shared" si="48"/>
        <v>3.2526562499999998</v>
      </c>
      <c r="AZ127" s="2">
        <f t="shared" si="49"/>
        <v>3.7830078124999997</v>
      </c>
      <c r="BA127" s="5">
        <f t="shared" si="50"/>
        <v>46.395136718750003</v>
      </c>
    </row>
    <row r="128" spans="1:53">
      <c r="A128" t="s">
        <v>2398</v>
      </c>
      <c r="B128">
        <v>51.2</v>
      </c>
      <c r="D128">
        <v>1</v>
      </c>
      <c r="E128">
        <v>80</v>
      </c>
      <c r="F128">
        <v>10</v>
      </c>
      <c r="H128">
        <v>80</v>
      </c>
      <c r="I128">
        <v>4</v>
      </c>
      <c r="J128">
        <v>95</v>
      </c>
      <c r="K128">
        <v>18</v>
      </c>
      <c r="L128">
        <v>5</v>
      </c>
      <c r="M128">
        <v>4</v>
      </c>
      <c r="N128">
        <v>27</v>
      </c>
      <c r="O128">
        <f t="shared" si="26"/>
        <v>324</v>
      </c>
      <c r="Q128" s="1">
        <v>3.0000000000000001E-3</v>
      </c>
      <c r="R128" s="1">
        <v>4.8999999999999998E-3</v>
      </c>
      <c r="S128" s="1">
        <v>4.3E-3</v>
      </c>
      <c r="U128" s="1">
        <v>5.1000000000000004E-3</v>
      </c>
      <c r="V128" s="1">
        <v>3.5000000000000001E-3</v>
      </c>
      <c r="W128" s="1">
        <v>4.4999999999999997E-3</v>
      </c>
      <c r="X128" s="1">
        <v>4.1999999999999997E-3</v>
      </c>
      <c r="Y128" s="1">
        <v>4.7999999999999996E-3</v>
      </c>
      <c r="Z128" s="1">
        <v>3.3999999999999998E-3</v>
      </c>
      <c r="AA128" s="1">
        <v>3.5000000000000001E-3</v>
      </c>
      <c r="AC128">
        <f t="shared" si="27"/>
        <v>47.25</v>
      </c>
      <c r="AD128">
        <f t="shared" si="28"/>
        <v>292.28499999999997</v>
      </c>
      <c r="AE128">
        <f t="shared" si="29"/>
        <v>142.15799999999999</v>
      </c>
      <c r="AF128">
        <f t="shared" si="30"/>
        <v>0</v>
      </c>
      <c r="AG128">
        <f t="shared" si="31"/>
        <v>812.94</v>
      </c>
      <c r="AH128">
        <f t="shared" si="32"/>
        <v>141.995</v>
      </c>
      <c r="AI128">
        <f t="shared" si="33"/>
        <v>196.51499999999999</v>
      </c>
      <c r="AJ128">
        <f t="shared" si="34"/>
        <v>240.36599999999999</v>
      </c>
      <c r="AK128">
        <f t="shared" si="35"/>
        <v>188.928</v>
      </c>
      <c r="AL128">
        <f t="shared" si="36"/>
        <v>157.28399999999999</v>
      </c>
      <c r="AM128">
        <f t="shared" si="37"/>
        <v>193.69</v>
      </c>
      <c r="AN128" s="4">
        <f t="shared" si="38"/>
        <v>2413.4110000000001</v>
      </c>
      <c r="AP128" s="2">
        <f t="shared" si="39"/>
        <v>0.9228515625</v>
      </c>
      <c r="AQ128" s="2">
        <f t="shared" si="40"/>
        <v>5.7086914062499989</v>
      </c>
      <c r="AR128" s="2">
        <f t="shared" si="41"/>
        <v>2.7765234374999994</v>
      </c>
      <c r="AS128" s="2">
        <f t="shared" si="42"/>
        <v>0</v>
      </c>
      <c r="AT128" s="2">
        <f t="shared" si="43"/>
        <v>15.877734375000001</v>
      </c>
      <c r="AU128" s="2">
        <f t="shared" si="44"/>
        <v>2.7733398437500001</v>
      </c>
      <c r="AV128" s="2">
        <f t="shared" si="45"/>
        <v>3.8381835937499997</v>
      </c>
      <c r="AW128" s="2">
        <f t="shared" si="46"/>
        <v>4.6946484374999997</v>
      </c>
      <c r="AX128" s="2">
        <f t="shared" si="47"/>
        <v>3.69</v>
      </c>
      <c r="AY128" s="2">
        <f t="shared" si="48"/>
        <v>3.0719531249999998</v>
      </c>
      <c r="AZ128" s="2">
        <f t="shared" si="49"/>
        <v>3.7830078124999997</v>
      </c>
      <c r="BA128" s="5">
        <f t="shared" si="50"/>
        <v>47.136933593750001</v>
      </c>
    </row>
    <row r="129" spans="1:53">
      <c r="A129" t="s">
        <v>2399</v>
      </c>
      <c r="B129">
        <v>51.2</v>
      </c>
      <c r="D129">
        <v>1</v>
      </c>
      <c r="E129">
        <v>104</v>
      </c>
      <c r="F129">
        <v>9</v>
      </c>
      <c r="H129">
        <v>132</v>
      </c>
      <c r="I129">
        <v>4</v>
      </c>
      <c r="J129">
        <v>108</v>
      </c>
      <c r="K129">
        <v>19</v>
      </c>
      <c r="L129">
        <v>5</v>
      </c>
      <c r="M129">
        <v>4</v>
      </c>
      <c r="N129">
        <v>26</v>
      </c>
      <c r="O129">
        <f t="shared" si="26"/>
        <v>412</v>
      </c>
      <c r="Q129" s="1">
        <v>3.0000000000000001E-3</v>
      </c>
      <c r="R129" s="1">
        <v>4.8999999999999998E-3</v>
      </c>
      <c r="S129" s="1">
        <v>4.3E-3</v>
      </c>
      <c r="U129" s="1">
        <v>5.4000000000000003E-3</v>
      </c>
      <c r="V129" s="1">
        <v>3.5000000000000001E-3</v>
      </c>
      <c r="W129" s="1">
        <v>4.5999999999999999E-3</v>
      </c>
      <c r="X129" s="1">
        <v>4.1999999999999997E-3</v>
      </c>
      <c r="Y129" s="1">
        <v>3.5999999999999999E-3</v>
      </c>
      <c r="Z129" s="1">
        <v>3.5999999999999999E-3</v>
      </c>
      <c r="AA129" s="1">
        <v>3.5000000000000001E-3</v>
      </c>
      <c r="AC129">
        <f t="shared" si="27"/>
        <v>47.25</v>
      </c>
      <c r="AD129">
        <f t="shared" si="28"/>
        <v>292.28499999999997</v>
      </c>
      <c r="AE129">
        <f t="shared" si="29"/>
        <v>142.15799999999999</v>
      </c>
      <c r="AF129">
        <f t="shared" si="30"/>
        <v>0</v>
      </c>
      <c r="AG129">
        <f t="shared" si="31"/>
        <v>860.76</v>
      </c>
      <c r="AH129">
        <f t="shared" si="32"/>
        <v>141.995</v>
      </c>
      <c r="AI129">
        <f t="shared" si="33"/>
        <v>200.88200000000001</v>
      </c>
      <c r="AJ129">
        <f t="shared" si="34"/>
        <v>240.36599999999999</v>
      </c>
      <c r="AK129">
        <f t="shared" si="35"/>
        <v>141.696</v>
      </c>
      <c r="AL129">
        <f t="shared" si="36"/>
        <v>166.536</v>
      </c>
      <c r="AM129">
        <f t="shared" si="37"/>
        <v>193.69</v>
      </c>
      <c r="AN129" s="4">
        <f t="shared" si="38"/>
        <v>2427.6179999999999</v>
      </c>
      <c r="AP129" s="2">
        <f t="shared" si="39"/>
        <v>0.9228515625</v>
      </c>
      <c r="AQ129" s="2">
        <f t="shared" si="40"/>
        <v>5.7086914062499989</v>
      </c>
      <c r="AR129" s="2">
        <f t="shared" si="41"/>
        <v>2.7765234374999994</v>
      </c>
      <c r="AS129" s="2">
        <f t="shared" si="42"/>
        <v>0</v>
      </c>
      <c r="AT129" s="2">
        <f t="shared" si="43"/>
        <v>16.811718749999997</v>
      </c>
      <c r="AU129" s="2">
        <f t="shared" si="44"/>
        <v>2.7733398437500001</v>
      </c>
      <c r="AV129" s="2">
        <f t="shared" si="45"/>
        <v>3.9234765624999999</v>
      </c>
      <c r="AW129" s="2">
        <f t="shared" si="46"/>
        <v>4.6946484374999997</v>
      </c>
      <c r="AX129" s="2">
        <f t="shared" si="47"/>
        <v>2.7674999999999996</v>
      </c>
      <c r="AY129" s="2">
        <f t="shared" si="48"/>
        <v>3.2526562499999998</v>
      </c>
      <c r="AZ129" s="2">
        <f t="shared" si="49"/>
        <v>3.7830078124999997</v>
      </c>
      <c r="BA129" s="5">
        <f t="shared" si="50"/>
        <v>47.414414062500001</v>
      </c>
    </row>
    <row r="130" spans="1:53">
      <c r="A130" t="s">
        <v>2400</v>
      </c>
      <c r="B130">
        <v>51.2</v>
      </c>
      <c r="D130">
        <v>1</v>
      </c>
      <c r="E130">
        <v>86</v>
      </c>
      <c r="F130">
        <v>8</v>
      </c>
      <c r="H130">
        <v>117</v>
      </c>
      <c r="I130">
        <v>4</v>
      </c>
      <c r="J130">
        <v>126</v>
      </c>
      <c r="K130">
        <v>19</v>
      </c>
      <c r="L130">
        <v>4</v>
      </c>
      <c r="M130">
        <v>4</v>
      </c>
      <c r="N130">
        <v>24</v>
      </c>
      <c r="O130">
        <f t="shared" si="26"/>
        <v>393</v>
      </c>
      <c r="Q130" s="1">
        <v>3.0000000000000001E-3</v>
      </c>
      <c r="R130" s="1">
        <v>4.8999999999999998E-3</v>
      </c>
      <c r="S130" s="1">
        <v>4.3E-3</v>
      </c>
      <c r="U130" s="1">
        <v>5.4000000000000003E-3</v>
      </c>
      <c r="V130" s="1">
        <v>3.5000000000000001E-3</v>
      </c>
      <c r="W130" s="1">
        <v>4.5999999999999999E-3</v>
      </c>
      <c r="X130" s="1">
        <v>4.1999999999999997E-3</v>
      </c>
      <c r="Y130" s="1">
        <v>3.5999999999999999E-3</v>
      </c>
      <c r="Z130" s="1">
        <v>3.7000000000000002E-3</v>
      </c>
      <c r="AA130" s="1">
        <v>3.5000000000000001E-3</v>
      </c>
      <c r="AC130">
        <f t="shared" si="27"/>
        <v>47.25</v>
      </c>
      <c r="AD130">
        <f t="shared" si="28"/>
        <v>292.28499999999997</v>
      </c>
      <c r="AE130">
        <f t="shared" si="29"/>
        <v>142.15799999999999</v>
      </c>
      <c r="AF130">
        <f t="shared" si="30"/>
        <v>0</v>
      </c>
      <c r="AG130">
        <f t="shared" si="31"/>
        <v>860.76</v>
      </c>
      <c r="AH130">
        <f t="shared" si="32"/>
        <v>141.995</v>
      </c>
      <c r="AI130">
        <f t="shared" si="33"/>
        <v>200.88200000000001</v>
      </c>
      <c r="AJ130">
        <f t="shared" si="34"/>
        <v>240.36599999999999</v>
      </c>
      <c r="AK130">
        <f t="shared" si="35"/>
        <v>141.696</v>
      </c>
      <c r="AL130">
        <f t="shared" si="36"/>
        <v>171.16200000000001</v>
      </c>
      <c r="AM130">
        <f t="shared" si="37"/>
        <v>193.69</v>
      </c>
      <c r="AN130" s="4">
        <f t="shared" si="38"/>
        <v>2432.2439999999997</v>
      </c>
      <c r="AP130" s="2">
        <f t="shared" si="39"/>
        <v>0.9228515625</v>
      </c>
      <c r="AQ130" s="2">
        <f t="shared" si="40"/>
        <v>5.7086914062499989</v>
      </c>
      <c r="AR130" s="2">
        <f t="shared" si="41"/>
        <v>2.7765234374999994</v>
      </c>
      <c r="AS130" s="2">
        <f t="shared" si="42"/>
        <v>0</v>
      </c>
      <c r="AT130" s="2">
        <f t="shared" si="43"/>
        <v>16.811718749999997</v>
      </c>
      <c r="AU130" s="2">
        <f t="shared" si="44"/>
        <v>2.7733398437500001</v>
      </c>
      <c r="AV130" s="2">
        <f t="shared" si="45"/>
        <v>3.9234765624999999</v>
      </c>
      <c r="AW130" s="2">
        <f t="shared" si="46"/>
        <v>4.6946484374999997</v>
      </c>
      <c r="AX130" s="2">
        <f t="shared" si="47"/>
        <v>2.7674999999999996</v>
      </c>
      <c r="AY130" s="2">
        <f t="shared" si="48"/>
        <v>3.3430078124999998</v>
      </c>
      <c r="AZ130" s="2">
        <f t="shared" si="49"/>
        <v>3.7830078124999997</v>
      </c>
      <c r="BA130" s="5">
        <f t="shared" si="50"/>
        <v>47.504765624999997</v>
      </c>
    </row>
    <row r="131" spans="1:53">
      <c r="A131" t="s">
        <v>2401</v>
      </c>
      <c r="B131">
        <v>51.2</v>
      </c>
      <c r="D131">
        <v>1</v>
      </c>
      <c r="E131">
        <v>89</v>
      </c>
      <c r="F131">
        <v>8</v>
      </c>
      <c r="H131">
        <v>118</v>
      </c>
      <c r="I131">
        <v>4</v>
      </c>
      <c r="J131">
        <v>113</v>
      </c>
      <c r="K131">
        <v>19</v>
      </c>
      <c r="L131">
        <v>4</v>
      </c>
      <c r="M131">
        <v>4</v>
      </c>
      <c r="N131">
        <v>23</v>
      </c>
      <c r="O131">
        <f t="shared" si="26"/>
        <v>383</v>
      </c>
      <c r="Q131" s="1">
        <v>3.0000000000000001E-3</v>
      </c>
      <c r="R131" s="1">
        <v>4.8999999999999998E-3</v>
      </c>
      <c r="S131" s="1">
        <v>4.3E-3</v>
      </c>
      <c r="U131" s="1">
        <v>5.4000000000000003E-3</v>
      </c>
      <c r="V131" s="1">
        <v>3.5000000000000001E-3</v>
      </c>
      <c r="W131" s="1">
        <v>4.5999999999999999E-3</v>
      </c>
      <c r="X131" s="1">
        <v>4.1999999999999997E-3</v>
      </c>
      <c r="Y131" s="1">
        <v>3.5999999999999999E-3</v>
      </c>
      <c r="Z131" s="1">
        <v>3.8999999999999998E-3</v>
      </c>
      <c r="AA131" s="1">
        <v>3.5000000000000001E-3</v>
      </c>
      <c r="AC131">
        <f t="shared" si="27"/>
        <v>47.25</v>
      </c>
      <c r="AD131">
        <f t="shared" si="28"/>
        <v>292.28499999999997</v>
      </c>
      <c r="AE131">
        <f t="shared" si="29"/>
        <v>142.15799999999999</v>
      </c>
      <c r="AF131">
        <f t="shared" si="30"/>
        <v>0</v>
      </c>
      <c r="AG131">
        <f t="shared" si="31"/>
        <v>860.76</v>
      </c>
      <c r="AH131">
        <f t="shared" si="32"/>
        <v>141.995</v>
      </c>
      <c r="AI131">
        <f t="shared" si="33"/>
        <v>200.88200000000001</v>
      </c>
      <c r="AJ131">
        <f t="shared" si="34"/>
        <v>240.36599999999999</v>
      </c>
      <c r="AK131">
        <f t="shared" si="35"/>
        <v>141.696</v>
      </c>
      <c r="AL131">
        <f t="shared" si="36"/>
        <v>180.41399999999999</v>
      </c>
      <c r="AM131">
        <f t="shared" si="37"/>
        <v>193.69</v>
      </c>
      <c r="AN131" s="4">
        <f t="shared" si="38"/>
        <v>2441.4959999999996</v>
      </c>
      <c r="AP131" s="2">
        <f t="shared" si="39"/>
        <v>0.9228515625</v>
      </c>
      <c r="AQ131" s="2">
        <f t="shared" si="40"/>
        <v>5.7086914062499989</v>
      </c>
      <c r="AR131" s="2">
        <f t="shared" si="41"/>
        <v>2.7765234374999994</v>
      </c>
      <c r="AS131" s="2">
        <f t="shared" si="42"/>
        <v>0</v>
      </c>
      <c r="AT131" s="2">
        <f t="shared" si="43"/>
        <v>16.811718749999997</v>
      </c>
      <c r="AU131" s="2">
        <f t="shared" si="44"/>
        <v>2.7733398437500001</v>
      </c>
      <c r="AV131" s="2">
        <f t="shared" si="45"/>
        <v>3.9234765624999999</v>
      </c>
      <c r="AW131" s="2">
        <f t="shared" si="46"/>
        <v>4.6946484374999997</v>
      </c>
      <c r="AX131" s="2">
        <f t="shared" si="47"/>
        <v>2.7674999999999996</v>
      </c>
      <c r="AY131" s="2">
        <f t="shared" si="48"/>
        <v>3.5237109374999998</v>
      </c>
      <c r="AZ131" s="2">
        <f t="shared" si="49"/>
        <v>3.7830078124999997</v>
      </c>
      <c r="BA131" s="5">
        <f t="shared" si="50"/>
        <v>47.685468749999998</v>
      </c>
    </row>
    <row r="132" spans="1:53">
      <c r="A132" t="s">
        <v>2402</v>
      </c>
      <c r="B132">
        <v>51.2</v>
      </c>
      <c r="D132">
        <v>1</v>
      </c>
      <c r="E132">
        <v>94</v>
      </c>
      <c r="F132">
        <v>9</v>
      </c>
      <c r="H132">
        <v>134</v>
      </c>
      <c r="I132">
        <v>5</v>
      </c>
      <c r="J132">
        <v>110</v>
      </c>
      <c r="K132">
        <v>19</v>
      </c>
      <c r="L132">
        <v>4</v>
      </c>
      <c r="M132">
        <v>3</v>
      </c>
      <c r="N132">
        <v>26</v>
      </c>
      <c r="O132">
        <f t="shared" si="26"/>
        <v>405</v>
      </c>
      <c r="Q132" s="1">
        <v>3.0000000000000001E-3</v>
      </c>
      <c r="R132" s="1">
        <v>4.8999999999999998E-3</v>
      </c>
      <c r="S132" s="1">
        <v>4.3E-3</v>
      </c>
      <c r="U132" s="1">
        <v>5.7000000000000002E-3</v>
      </c>
      <c r="V132" s="1">
        <v>3.5000000000000001E-3</v>
      </c>
      <c r="W132" s="1">
        <v>4.5999999999999999E-3</v>
      </c>
      <c r="X132" s="1">
        <v>4.1999999999999997E-3</v>
      </c>
      <c r="Y132" s="1">
        <v>3.5999999999999999E-3</v>
      </c>
      <c r="Z132" s="1">
        <v>3.0999999999999999E-3</v>
      </c>
      <c r="AA132" s="1">
        <v>3.5000000000000001E-3</v>
      </c>
      <c r="AC132">
        <f t="shared" si="27"/>
        <v>47.25</v>
      </c>
      <c r="AD132">
        <f t="shared" si="28"/>
        <v>292.28499999999997</v>
      </c>
      <c r="AE132">
        <f t="shared" si="29"/>
        <v>142.15799999999999</v>
      </c>
      <c r="AF132">
        <f t="shared" si="30"/>
        <v>0</v>
      </c>
      <c r="AG132">
        <f t="shared" si="31"/>
        <v>908.58</v>
      </c>
      <c r="AH132">
        <f t="shared" si="32"/>
        <v>141.995</v>
      </c>
      <c r="AI132">
        <f t="shared" si="33"/>
        <v>200.88200000000001</v>
      </c>
      <c r="AJ132">
        <f t="shared" si="34"/>
        <v>240.36599999999999</v>
      </c>
      <c r="AK132">
        <f t="shared" si="35"/>
        <v>141.696</v>
      </c>
      <c r="AL132">
        <f t="shared" si="36"/>
        <v>143.40600000000001</v>
      </c>
      <c r="AM132">
        <f t="shared" si="37"/>
        <v>193.69</v>
      </c>
      <c r="AN132" s="4">
        <f t="shared" si="38"/>
        <v>2452.308</v>
      </c>
      <c r="AP132" s="2">
        <f t="shared" si="39"/>
        <v>0.9228515625</v>
      </c>
      <c r="AQ132" s="2">
        <f t="shared" si="40"/>
        <v>5.7086914062499989</v>
      </c>
      <c r="AR132" s="2">
        <f t="shared" si="41"/>
        <v>2.7765234374999994</v>
      </c>
      <c r="AS132" s="2">
        <f t="shared" si="42"/>
        <v>0</v>
      </c>
      <c r="AT132" s="2">
        <f t="shared" si="43"/>
        <v>17.745703124999999</v>
      </c>
      <c r="AU132" s="2">
        <f t="shared" si="44"/>
        <v>2.7733398437500001</v>
      </c>
      <c r="AV132" s="2">
        <f t="shared" si="45"/>
        <v>3.9234765624999999</v>
      </c>
      <c r="AW132" s="2">
        <f t="shared" si="46"/>
        <v>4.6946484374999997</v>
      </c>
      <c r="AX132" s="2">
        <f t="shared" si="47"/>
        <v>2.7674999999999996</v>
      </c>
      <c r="AY132" s="2">
        <f t="shared" si="48"/>
        <v>2.8008984374999999</v>
      </c>
      <c r="AZ132" s="2">
        <f t="shared" si="49"/>
        <v>3.7830078124999997</v>
      </c>
      <c r="BA132" s="5">
        <f t="shared" si="50"/>
        <v>47.896640625000003</v>
      </c>
    </row>
    <row r="133" spans="1:53">
      <c r="A133" t="s">
        <v>2403</v>
      </c>
      <c r="B133">
        <v>51.2</v>
      </c>
      <c r="D133">
        <v>1</v>
      </c>
      <c r="E133">
        <v>86</v>
      </c>
      <c r="F133">
        <v>11</v>
      </c>
      <c r="H133">
        <v>10613</v>
      </c>
      <c r="I133">
        <v>22</v>
      </c>
      <c r="J133">
        <v>110</v>
      </c>
      <c r="K133">
        <v>19</v>
      </c>
      <c r="L133">
        <v>4</v>
      </c>
      <c r="M133">
        <v>3</v>
      </c>
      <c r="N133">
        <v>27</v>
      </c>
      <c r="O133">
        <f t="shared" ref="O133:O158" si="51">SUM(D133:N133)</f>
        <v>10896</v>
      </c>
      <c r="Q133" s="1">
        <v>3.0000000000000001E-3</v>
      </c>
      <c r="R133" s="1">
        <v>4.8999999999999998E-3</v>
      </c>
      <c r="S133" s="1">
        <v>4.3E-3</v>
      </c>
      <c r="U133" s="1">
        <v>6.1999999999999998E-3</v>
      </c>
      <c r="V133" s="1">
        <v>4.7000000000000002E-3</v>
      </c>
      <c r="W133" s="1">
        <v>4.5999999999999999E-3</v>
      </c>
      <c r="X133" s="1">
        <v>4.1999999999999997E-3</v>
      </c>
      <c r="Y133" s="1">
        <v>3.5999999999999999E-3</v>
      </c>
      <c r="Z133" s="1">
        <v>3.0999999999999999E-3</v>
      </c>
      <c r="AA133" s="1">
        <v>3.5000000000000001E-3</v>
      </c>
      <c r="AC133">
        <f t="shared" ref="AC133:AC157" si="52">Q$1*1000*Q133</f>
        <v>47.25</v>
      </c>
      <c r="AD133">
        <f t="shared" ref="AD133:AD157" si="53">R$1*1000*R133</f>
        <v>292.28499999999997</v>
      </c>
      <c r="AE133">
        <f t="shared" ref="AE133:AE157" si="54">S$1*1000*S133</f>
        <v>142.15799999999999</v>
      </c>
      <c r="AF133">
        <f t="shared" ref="AF133:AF157" si="55">T$1*1000*T133</f>
        <v>0</v>
      </c>
      <c r="AG133">
        <f t="shared" ref="AG133:AG158" si="56">T$1*1000*U133</f>
        <v>988.28</v>
      </c>
      <c r="AH133">
        <f t="shared" ref="AH133:AH157" si="57">V$1*1000*V133</f>
        <v>190.679</v>
      </c>
      <c r="AI133">
        <f t="shared" ref="AI133:AI157" si="58">W$1*1000*W133</f>
        <v>200.88200000000001</v>
      </c>
      <c r="AJ133">
        <f t="shared" ref="AJ133:AJ157" si="59">X$1*1000*X133</f>
        <v>240.36599999999999</v>
      </c>
      <c r="AK133">
        <f t="shared" ref="AK133:AK157" si="60">Y$1*1000*Y133</f>
        <v>141.696</v>
      </c>
      <c r="AL133">
        <f t="shared" ref="AL133:AL157" si="61">Z$1*1000*Z133</f>
        <v>143.40600000000001</v>
      </c>
      <c r="AM133">
        <f t="shared" ref="AM133:AM157" si="62">AA$1*1000*AA133</f>
        <v>193.69</v>
      </c>
      <c r="AN133" s="4">
        <f t="shared" ref="AN133:AN158" si="63">SUM(AC133:AM133)</f>
        <v>2580.692</v>
      </c>
      <c r="AP133" s="2">
        <f t="shared" ref="AP133:AP158" si="64">AC133/B133</f>
        <v>0.9228515625</v>
      </c>
      <c r="AQ133" s="2">
        <f t="shared" ref="AQ133:AQ158" si="65">AD133/B133</f>
        <v>5.7086914062499989</v>
      </c>
      <c r="AR133" s="2">
        <f t="shared" ref="AR133:AR158" si="66">AE133/B133</f>
        <v>2.7765234374999994</v>
      </c>
      <c r="AS133" s="2">
        <f t="shared" ref="AS133:AS158" si="67">AF133/B133</f>
        <v>0</v>
      </c>
      <c r="AT133" s="2">
        <f t="shared" ref="AT133:AT158" si="68">AG133/B133</f>
        <v>19.302343749999999</v>
      </c>
      <c r="AU133" s="2">
        <f t="shared" ref="AU133:AU158" si="69">AH133/B133</f>
        <v>3.7241992187499999</v>
      </c>
      <c r="AV133" s="2">
        <f t="shared" ref="AV133:AV158" si="70">AI133/B133</f>
        <v>3.9234765624999999</v>
      </c>
      <c r="AW133" s="2">
        <f t="shared" ref="AW133:AW158" si="71">AJ133/B133</f>
        <v>4.6946484374999997</v>
      </c>
      <c r="AX133" s="2">
        <f t="shared" ref="AX133:AX158" si="72">AK133/B133</f>
        <v>2.7674999999999996</v>
      </c>
      <c r="AY133" s="2">
        <f t="shared" ref="AY133:AY158" si="73">AL133/B133</f>
        <v>2.8008984374999999</v>
      </c>
      <c r="AZ133" s="2">
        <f t="shared" ref="AZ133:AZ158" si="74">AM133/B133</f>
        <v>3.7830078124999997</v>
      </c>
      <c r="BA133" s="5">
        <f t="shared" ref="BA133:BA158" si="75">SUM(AP133:AZ133)</f>
        <v>50.404140625000004</v>
      </c>
    </row>
    <row r="134" spans="1:53">
      <c r="A134" t="s">
        <v>2404</v>
      </c>
      <c r="B134">
        <v>51.2</v>
      </c>
      <c r="D134">
        <v>1</v>
      </c>
      <c r="E134">
        <v>90</v>
      </c>
      <c r="F134">
        <v>9</v>
      </c>
      <c r="H134">
        <v>10616</v>
      </c>
      <c r="I134">
        <v>19</v>
      </c>
      <c r="J134">
        <v>110</v>
      </c>
      <c r="K134">
        <v>19</v>
      </c>
      <c r="L134">
        <v>5</v>
      </c>
      <c r="M134">
        <v>3</v>
      </c>
      <c r="N134">
        <v>28</v>
      </c>
      <c r="O134">
        <f t="shared" si="51"/>
        <v>10900</v>
      </c>
      <c r="Q134" s="1">
        <v>3.0000000000000001E-3</v>
      </c>
      <c r="R134" s="1">
        <v>4.8999999999999998E-3</v>
      </c>
      <c r="S134" s="1">
        <v>4.3E-3</v>
      </c>
      <c r="U134" s="1">
        <v>6.1999999999999998E-3</v>
      </c>
      <c r="V134" s="1">
        <v>4.7000000000000002E-3</v>
      </c>
      <c r="W134" s="1">
        <v>4.5999999999999999E-3</v>
      </c>
      <c r="X134" s="1">
        <v>4.1999999999999997E-3</v>
      </c>
      <c r="Y134" s="1">
        <v>4.7999999999999996E-3</v>
      </c>
      <c r="Z134" s="1">
        <v>3.0999999999999999E-3</v>
      </c>
      <c r="AA134" s="1">
        <v>3.5000000000000001E-3</v>
      </c>
      <c r="AC134">
        <f t="shared" si="52"/>
        <v>47.25</v>
      </c>
      <c r="AD134">
        <f t="shared" si="53"/>
        <v>292.28499999999997</v>
      </c>
      <c r="AE134">
        <f t="shared" si="54"/>
        <v>142.15799999999999</v>
      </c>
      <c r="AF134">
        <f t="shared" si="55"/>
        <v>0</v>
      </c>
      <c r="AG134">
        <f t="shared" si="56"/>
        <v>988.28</v>
      </c>
      <c r="AH134">
        <f t="shared" si="57"/>
        <v>190.679</v>
      </c>
      <c r="AI134">
        <f t="shared" si="58"/>
        <v>200.88200000000001</v>
      </c>
      <c r="AJ134">
        <f t="shared" si="59"/>
        <v>240.36599999999999</v>
      </c>
      <c r="AK134">
        <f t="shared" si="60"/>
        <v>188.928</v>
      </c>
      <c r="AL134">
        <f t="shared" si="61"/>
        <v>143.40600000000001</v>
      </c>
      <c r="AM134">
        <f t="shared" si="62"/>
        <v>193.69</v>
      </c>
      <c r="AN134" s="4">
        <f t="shared" si="63"/>
        <v>2627.924</v>
      </c>
      <c r="AP134" s="2">
        <f t="shared" si="64"/>
        <v>0.9228515625</v>
      </c>
      <c r="AQ134" s="2">
        <f t="shared" si="65"/>
        <v>5.7086914062499989</v>
      </c>
      <c r="AR134" s="2">
        <f t="shared" si="66"/>
        <v>2.7765234374999994</v>
      </c>
      <c r="AS134" s="2">
        <f t="shared" si="67"/>
        <v>0</v>
      </c>
      <c r="AT134" s="2">
        <f t="shared" si="68"/>
        <v>19.302343749999999</v>
      </c>
      <c r="AU134" s="2">
        <f t="shared" si="69"/>
        <v>3.7241992187499999</v>
      </c>
      <c r="AV134" s="2">
        <f t="shared" si="70"/>
        <v>3.9234765624999999</v>
      </c>
      <c r="AW134" s="2">
        <f t="shared" si="71"/>
        <v>4.6946484374999997</v>
      </c>
      <c r="AX134" s="2">
        <f t="shared" si="72"/>
        <v>3.69</v>
      </c>
      <c r="AY134" s="2">
        <f t="shared" si="73"/>
        <v>2.8008984374999999</v>
      </c>
      <c r="AZ134" s="2">
        <f t="shared" si="74"/>
        <v>3.7830078124999997</v>
      </c>
      <c r="BA134" s="5">
        <f t="shared" si="75"/>
        <v>51.326640625000003</v>
      </c>
    </row>
    <row r="135" spans="1:53">
      <c r="A135" t="s">
        <v>2405</v>
      </c>
      <c r="B135">
        <v>51.2</v>
      </c>
      <c r="D135">
        <v>1</v>
      </c>
      <c r="E135">
        <v>79</v>
      </c>
      <c r="F135">
        <v>9</v>
      </c>
      <c r="H135">
        <v>132</v>
      </c>
      <c r="I135">
        <v>3</v>
      </c>
      <c r="J135">
        <v>110</v>
      </c>
      <c r="K135">
        <v>20</v>
      </c>
      <c r="L135">
        <v>4</v>
      </c>
      <c r="M135">
        <v>3</v>
      </c>
      <c r="N135">
        <v>25</v>
      </c>
      <c r="O135">
        <f t="shared" si="51"/>
        <v>386</v>
      </c>
      <c r="Q135" s="1">
        <v>3.0000000000000001E-3</v>
      </c>
      <c r="R135" s="1">
        <v>4.8999999999999998E-3</v>
      </c>
      <c r="S135" s="1">
        <v>4.3E-3</v>
      </c>
      <c r="U135" s="1">
        <v>5.4000000000000003E-3</v>
      </c>
      <c r="V135" s="1">
        <v>3.5000000000000001E-3</v>
      </c>
      <c r="W135" s="1">
        <v>4.5999999999999999E-3</v>
      </c>
      <c r="X135" s="1">
        <v>4.1999999999999997E-3</v>
      </c>
      <c r="Y135" s="1">
        <v>3.5999999999999999E-3</v>
      </c>
      <c r="Z135" s="1">
        <v>3.0999999999999999E-3</v>
      </c>
      <c r="AA135" s="1">
        <v>3.5000000000000001E-3</v>
      </c>
      <c r="AC135">
        <f t="shared" si="52"/>
        <v>47.25</v>
      </c>
      <c r="AD135">
        <f t="shared" si="53"/>
        <v>292.28499999999997</v>
      </c>
      <c r="AE135">
        <f t="shared" si="54"/>
        <v>142.15799999999999</v>
      </c>
      <c r="AF135">
        <f t="shared" si="55"/>
        <v>0</v>
      </c>
      <c r="AG135">
        <f t="shared" si="56"/>
        <v>860.76</v>
      </c>
      <c r="AH135">
        <f t="shared" si="57"/>
        <v>141.995</v>
      </c>
      <c r="AI135">
        <f t="shared" si="58"/>
        <v>200.88200000000001</v>
      </c>
      <c r="AJ135">
        <f t="shared" si="59"/>
        <v>240.36599999999999</v>
      </c>
      <c r="AK135">
        <f t="shared" si="60"/>
        <v>141.696</v>
      </c>
      <c r="AL135">
        <f t="shared" si="61"/>
        <v>143.40600000000001</v>
      </c>
      <c r="AM135">
        <f t="shared" si="62"/>
        <v>193.69</v>
      </c>
      <c r="AN135" s="4">
        <f t="shared" si="63"/>
        <v>2404.4879999999998</v>
      </c>
      <c r="AP135" s="2">
        <f t="shared" si="64"/>
        <v>0.9228515625</v>
      </c>
      <c r="AQ135" s="2">
        <f t="shared" si="65"/>
        <v>5.7086914062499989</v>
      </c>
      <c r="AR135" s="2">
        <f t="shared" si="66"/>
        <v>2.7765234374999994</v>
      </c>
      <c r="AS135" s="2">
        <f t="shared" si="67"/>
        <v>0</v>
      </c>
      <c r="AT135" s="2">
        <f t="shared" si="68"/>
        <v>16.811718749999997</v>
      </c>
      <c r="AU135" s="2">
        <f t="shared" si="69"/>
        <v>2.7733398437500001</v>
      </c>
      <c r="AV135" s="2">
        <f t="shared" si="70"/>
        <v>3.9234765624999999</v>
      </c>
      <c r="AW135" s="2">
        <f t="shared" si="71"/>
        <v>4.6946484374999997</v>
      </c>
      <c r="AX135" s="2">
        <f t="shared" si="72"/>
        <v>2.7674999999999996</v>
      </c>
      <c r="AY135" s="2">
        <f t="shared" si="73"/>
        <v>2.8008984374999999</v>
      </c>
      <c r="AZ135" s="2">
        <f t="shared" si="74"/>
        <v>3.7830078124999997</v>
      </c>
      <c r="BA135" s="5">
        <f t="shared" si="75"/>
        <v>46.962656250000002</v>
      </c>
    </row>
    <row r="136" spans="1:53">
      <c r="A136" t="s">
        <v>2406</v>
      </c>
      <c r="B136">
        <v>51.2</v>
      </c>
      <c r="D136">
        <v>1</v>
      </c>
      <c r="E136">
        <v>84</v>
      </c>
      <c r="F136">
        <v>9</v>
      </c>
      <c r="H136">
        <v>10478</v>
      </c>
      <c r="I136">
        <v>81</v>
      </c>
      <c r="J136">
        <v>98</v>
      </c>
      <c r="K136">
        <v>20</v>
      </c>
      <c r="L136">
        <v>4</v>
      </c>
      <c r="M136">
        <v>3</v>
      </c>
      <c r="N136">
        <v>30</v>
      </c>
      <c r="O136">
        <f t="shared" si="51"/>
        <v>10808</v>
      </c>
      <c r="Q136" s="1">
        <v>3.0000000000000001E-3</v>
      </c>
      <c r="R136" s="1">
        <v>4.8999999999999998E-3</v>
      </c>
      <c r="S136" s="1">
        <v>4.3E-3</v>
      </c>
      <c r="U136" s="1">
        <v>6.1999999999999998E-3</v>
      </c>
      <c r="V136" s="1">
        <v>4.7999999999999996E-3</v>
      </c>
      <c r="W136" s="1">
        <v>4.5999999999999999E-3</v>
      </c>
      <c r="X136" s="1">
        <v>4.1999999999999997E-3</v>
      </c>
      <c r="Y136" s="1">
        <v>3.5999999999999999E-3</v>
      </c>
      <c r="Z136" s="1">
        <v>3.0999999999999999E-3</v>
      </c>
      <c r="AA136" s="1">
        <v>3.5000000000000001E-3</v>
      </c>
      <c r="AC136">
        <f t="shared" si="52"/>
        <v>47.25</v>
      </c>
      <c r="AD136">
        <f t="shared" si="53"/>
        <v>292.28499999999997</v>
      </c>
      <c r="AE136">
        <f t="shared" si="54"/>
        <v>142.15799999999999</v>
      </c>
      <c r="AF136">
        <f t="shared" si="55"/>
        <v>0</v>
      </c>
      <c r="AG136">
        <f t="shared" si="56"/>
        <v>988.28</v>
      </c>
      <c r="AH136">
        <f t="shared" si="57"/>
        <v>194.73599999999999</v>
      </c>
      <c r="AI136">
        <f t="shared" si="58"/>
        <v>200.88200000000001</v>
      </c>
      <c r="AJ136">
        <f t="shared" si="59"/>
        <v>240.36599999999999</v>
      </c>
      <c r="AK136">
        <f t="shared" si="60"/>
        <v>141.696</v>
      </c>
      <c r="AL136">
        <f t="shared" si="61"/>
        <v>143.40600000000001</v>
      </c>
      <c r="AM136">
        <f t="shared" si="62"/>
        <v>193.69</v>
      </c>
      <c r="AN136" s="4">
        <f t="shared" si="63"/>
        <v>2584.7489999999998</v>
      </c>
      <c r="AP136" s="2">
        <f t="shared" si="64"/>
        <v>0.9228515625</v>
      </c>
      <c r="AQ136" s="2">
        <f t="shared" si="65"/>
        <v>5.7086914062499989</v>
      </c>
      <c r="AR136" s="2">
        <f t="shared" si="66"/>
        <v>2.7765234374999994</v>
      </c>
      <c r="AS136" s="2">
        <f t="shared" si="67"/>
        <v>0</v>
      </c>
      <c r="AT136" s="2">
        <f t="shared" si="68"/>
        <v>19.302343749999999</v>
      </c>
      <c r="AU136" s="2">
        <f t="shared" si="69"/>
        <v>3.8034374999999998</v>
      </c>
      <c r="AV136" s="2">
        <f t="shared" si="70"/>
        <v>3.9234765624999999</v>
      </c>
      <c r="AW136" s="2">
        <f t="shared" si="71"/>
        <v>4.6946484374999997</v>
      </c>
      <c r="AX136" s="2">
        <f t="shared" si="72"/>
        <v>2.7674999999999996</v>
      </c>
      <c r="AY136" s="2">
        <f t="shared" si="73"/>
        <v>2.8008984374999999</v>
      </c>
      <c r="AZ136" s="2">
        <f t="shared" si="74"/>
        <v>3.7830078124999997</v>
      </c>
      <c r="BA136" s="5">
        <f t="shared" si="75"/>
        <v>50.483378906250003</v>
      </c>
    </row>
    <row r="137" spans="1:53">
      <c r="A137" t="s">
        <v>2407</v>
      </c>
      <c r="B137">
        <v>51.2</v>
      </c>
      <c r="D137">
        <v>1</v>
      </c>
      <c r="E137">
        <v>75</v>
      </c>
      <c r="F137">
        <v>11</v>
      </c>
      <c r="H137">
        <v>107</v>
      </c>
      <c r="I137">
        <v>3</v>
      </c>
      <c r="J137">
        <v>106</v>
      </c>
      <c r="K137">
        <v>19</v>
      </c>
      <c r="L137">
        <v>4</v>
      </c>
      <c r="M137">
        <v>3</v>
      </c>
      <c r="N137">
        <v>25</v>
      </c>
      <c r="O137">
        <f t="shared" si="51"/>
        <v>354</v>
      </c>
      <c r="Q137" s="1">
        <v>3.0000000000000001E-3</v>
      </c>
      <c r="R137" s="1">
        <v>4.8999999999999998E-3</v>
      </c>
      <c r="S137" s="1">
        <v>4.3E-3</v>
      </c>
      <c r="U137" s="1">
        <v>5.4000000000000003E-3</v>
      </c>
      <c r="V137" s="1">
        <v>3.5000000000000001E-3</v>
      </c>
      <c r="W137" s="1">
        <v>4.5999999999999999E-3</v>
      </c>
      <c r="X137" s="1">
        <v>4.1999999999999997E-3</v>
      </c>
      <c r="Y137" s="1">
        <v>3.5999999999999999E-3</v>
      </c>
      <c r="Z137" s="1">
        <v>3.0999999999999999E-3</v>
      </c>
      <c r="AA137" s="1">
        <v>3.5000000000000001E-3</v>
      </c>
      <c r="AC137">
        <f t="shared" si="52"/>
        <v>47.25</v>
      </c>
      <c r="AD137">
        <f t="shared" si="53"/>
        <v>292.28499999999997</v>
      </c>
      <c r="AE137">
        <f t="shared" si="54"/>
        <v>142.15799999999999</v>
      </c>
      <c r="AF137">
        <f t="shared" si="55"/>
        <v>0</v>
      </c>
      <c r="AG137">
        <f t="shared" si="56"/>
        <v>860.76</v>
      </c>
      <c r="AH137">
        <f t="shared" si="57"/>
        <v>141.995</v>
      </c>
      <c r="AI137">
        <f t="shared" si="58"/>
        <v>200.88200000000001</v>
      </c>
      <c r="AJ137">
        <f t="shared" si="59"/>
        <v>240.36599999999999</v>
      </c>
      <c r="AK137">
        <f t="shared" si="60"/>
        <v>141.696</v>
      </c>
      <c r="AL137">
        <f t="shared" si="61"/>
        <v>143.40600000000001</v>
      </c>
      <c r="AM137">
        <f t="shared" si="62"/>
        <v>193.69</v>
      </c>
      <c r="AN137" s="4">
        <f t="shared" si="63"/>
        <v>2404.4879999999998</v>
      </c>
      <c r="AP137" s="2">
        <f t="shared" si="64"/>
        <v>0.9228515625</v>
      </c>
      <c r="AQ137" s="2">
        <f t="shared" si="65"/>
        <v>5.7086914062499989</v>
      </c>
      <c r="AR137" s="2">
        <f t="shared" si="66"/>
        <v>2.7765234374999994</v>
      </c>
      <c r="AS137" s="2">
        <f t="shared" si="67"/>
        <v>0</v>
      </c>
      <c r="AT137" s="2">
        <f t="shared" si="68"/>
        <v>16.811718749999997</v>
      </c>
      <c r="AU137" s="2">
        <f t="shared" si="69"/>
        <v>2.7733398437500001</v>
      </c>
      <c r="AV137" s="2">
        <f t="shared" si="70"/>
        <v>3.9234765624999999</v>
      </c>
      <c r="AW137" s="2">
        <f t="shared" si="71"/>
        <v>4.6946484374999997</v>
      </c>
      <c r="AX137" s="2">
        <f t="shared" si="72"/>
        <v>2.7674999999999996</v>
      </c>
      <c r="AY137" s="2">
        <f t="shared" si="73"/>
        <v>2.8008984374999999</v>
      </c>
      <c r="AZ137" s="2">
        <f t="shared" si="74"/>
        <v>3.7830078124999997</v>
      </c>
      <c r="BA137" s="5">
        <f t="shared" si="75"/>
        <v>46.962656250000002</v>
      </c>
    </row>
    <row r="138" spans="1:53">
      <c r="A138" t="s">
        <v>2408</v>
      </c>
      <c r="B138">
        <v>51.2</v>
      </c>
      <c r="D138">
        <v>2</v>
      </c>
      <c r="E138">
        <v>82</v>
      </c>
      <c r="F138">
        <v>10</v>
      </c>
      <c r="H138">
        <v>99</v>
      </c>
      <c r="I138">
        <v>4</v>
      </c>
      <c r="J138">
        <v>108</v>
      </c>
      <c r="K138">
        <v>20</v>
      </c>
      <c r="L138">
        <v>4</v>
      </c>
      <c r="M138">
        <v>3</v>
      </c>
      <c r="N138">
        <v>25</v>
      </c>
      <c r="O138">
        <f t="shared" si="51"/>
        <v>357</v>
      </c>
      <c r="Q138" s="1">
        <v>6.1000000000000004E-3</v>
      </c>
      <c r="R138" s="1">
        <v>4.8999999999999998E-3</v>
      </c>
      <c r="S138" s="1">
        <v>4.3E-3</v>
      </c>
      <c r="U138" s="1">
        <v>5.4000000000000003E-3</v>
      </c>
      <c r="V138" s="1">
        <v>3.5000000000000001E-3</v>
      </c>
      <c r="W138" s="1">
        <v>4.5999999999999999E-3</v>
      </c>
      <c r="X138" s="1">
        <v>4.1999999999999997E-3</v>
      </c>
      <c r="Y138" s="1">
        <v>3.5999999999999999E-3</v>
      </c>
      <c r="Z138" s="1">
        <v>3.0999999999999999E-3</v>
      </c>
      <c r="AA138" s="1">
        <v>3.5000000000000001E-3</v>
      </c>
      <c r="AC138">
        <f t="shared" si="52"/>
        <v>96.075000000000003</v>
      </c>
      <c r="AD138">
        <f t="shared" si="53"/>
        <v>292.28499999999997</v>
      </c>
      <c r="AE138">
        <f t="shared" si="54"/>
        <v>142.15799999999999</v>
      </c>
      <c r="AF138">
        <f t="shared" si="55"/>
        <v>0</v>
      </c>
      <c r="AG138">
        <f t="shared" si="56"/>
        <v>860.76</v>
      </c>
      <c r="AH138">
        <f t="shared" si="57"/>
        <v>141.995</v>
      </c>
      <c r="AI138">
        <f t="shared" si="58"/>
        <v>200.88200000000001</v>
      </c>
      <c r="AJ138">
        <f t="shared" si="59"/>
        <v>240.36599999999999</v>
      </c>
      <c r="AK138">
        <f t="shared" si="60"/>
        <v>141.696</v>
      </c>
      <c r="AL138">
        <f t="shared" si="61"/>
        <v>143.40600000000001</v>
      </c>
      <c r="AM138">
        <f t="shared" si="62"/>
        <v>193.69</v>
      </c>
      <c r="AN138" s="4">
        <f t="shared" si="63"/>
        <v>2453.3129999999996</v>
      </c>
      <c r="AP138" s="2">
        <f t="shared" si="64"/>
        <v>1.87646484375</v>
      </c>
      <c r="AQ138" s="2">
        <f t="shared" si="65"/>
        <v>5.7086914062499989</v>
      </c>
      <c r="AR138" s="2">
        <f t="shared" si="66"/>
        <v>2.7765234374999994</v>
      </c>
      <c r="AS138" s="2">
        <f t="shared" si="67"/>
        <v>0</v>
      </c>
      <c r="AT138" s="2">
        <f t="shared" si="68"/>
        <v>16.811718749999997</v>
      </c>
      <c r="AU138" s="2">
        <f t="shared" si="69"/>
        <v>2.7733398437500001</v>
      </c>
      <c r="AV138" s="2">
        <f t="shared" si="70"/>
        <v>3.9234765624999999</v>
      </c>
      <c r="AW138" s="2">
        <f t="shared" si="71"/>
        <v>4.6946484374999997</v>
      </c>
      <c r="AX138" s="2">
        <f t="shared" si="72"/>
        <v>2.7674999999999996</v>
      </c>
      <c r="AY138" s="2">
        <f t="shared" si="73"/>
        <v>2.8008984374999999</v>
      </c>
      <c r="AZ138" s="2">
        <f t="shared" si="74"/>
        <v>3.7830078124999997</v>
      </c>
      <c r="BA138" s="5">
        <f t="shared" si="75"/>
        <v>47.916269531250002</v>
      </c>
    </row>
    <row r="139" spans="1:53">
      <c r="A139" t="s">
        <v>2409</v>
      </c>
      <c r="B139">
        <v>51.2</v>
      </c>
      <c r="D139">
        <v>2</v>
      </c>
      <c r="E139">
        <v>89</v>
      </c>
      <c r="F139">
        <v>7</v>
      </c>
      <c r="H139">
        <v>112</v>
      </c>
      <c r="I139">
        <v>3</v>
      </c>
      <c r="J139">
        <v>99</v>
      </c>
      <c r="K139">
        <v>20</v>
      </c>
      <c r="L139">
        <v>4</v>
      </c>
      <c r="M139">
        <v>3</v>
      </c>
      <c r="N139">
        <v>24</v>
      </c>
      <c r="O139">
        <f t="shared" si="51"/>
        <v>363</v>
      </c>
      <c r="Q139" s="1">
        <v>6.1000000000000004E-3</v>
      </c>
      <c r="R139" s="1">
        <v>4.8999999999999998E-3</v>
      </c>
      <c r="S139" s="1">
        <v>4.3E-3</v>
      </c>
      <c r="U139" s="1">
        <v>5.4000000000000003E-3</v>
      </c>
      <c r="V139" s="1">
        <v>3.5000000000000001E-3</v>
      </c>
      <c r="W139" s="1">
        <v>4.5999999999999999E-3</v>
      </c>
      <c r="X139" s="1">
        <v>4.1999999999999997E-3</v>
      </c>
      <c r="Y139" s="1">
        <v>3.5999999999999999E-3</v>
      </c>
      <c r="Z139" s="1">
        <v>3.0999999999999999E-3</v>
      </c>
      <c r="AA139" s="1">
        <v>3.5000000000000001E-3</v>
      </c>
      <c r="AC139">
        <f t="shared" si="52"/>
        <v>96.075000000000003</v>
      </c>
      <c r="AD139">
        <f t="shared" si="53"/>
        <v>292.28499999999997</v>
      </c>
      <c r="AE139">
        <f t="shared" si="54"/>
        <v>142.15799999999999</v>
      </c>
      <c r="AF139">
        <f t="shared" si="55"/>
        <v>0</v>
      </c>
      <c r="AG139">
        <f t="shared" si="56"/>
        <v>860.76</v>
      </c>
      <c r="AH139">
        <f t="shared" si="57"/>
        <v>141.995</v>
      </c>
      <c r="AI139">
        <f t="shared" si="58"/>
        <v>200.88200000000001</v>
      </c>
      <c r="AJ139">
        <f t="shared" si="59"/>
        <v>240.36599999999999</v>
      </c>
      <c r="AK139">
        <f t="shared" si="60"/>
        <v>141.696</v>
      </c>
      <c r="AL139">
        <f t="shared" si="61"/>
        <v>143.40600000000001</v>
      </c>
      <c r="AM139">
        <f t="shared" si="62"/>
        <v>193.69</v>
      </c>
      <c r="AN139" s="4">
        <f t="shared" si="63"/>
        <v>2453.3129999999996</v>
      </c>
      <c r="AP139" s="2">
        <f t="shared" si="64"/>
        <v>1.87646484375</v>
      </c>
      <c r="AQ139" s="2">
        <f t="shared" si="65"/>
        <v>5.7086914062499989</v>
      </c>
      <c r="AR139" s="2">
        <f t="shared" si="66"/>
        <v>2.7765234374999994</v>
      </c>
      <c r="AS139" s="2">
        <f t="shared" si="67"/>
        <v>0</v>
      </c>
      <c r="AT139" s="2">
        <f t="shared" si="68"/>
        <v>16.811718749999997</v>
      </c>
      <c r="AU139" s="2">
        <f t="shared" si="69"/>
        <v>2.7733398437500001</v>
      </c>
      <c r="AV139" s="2">
        <f t="shared" si="70"/>
        <v>3.9234765624999999</v>
      </c>
      <c r="AW139" s="2">
        <f t="shared" si="71"/>
        <v>4.6946484374999997</v>
      </c>
      <c r="AX139" s="2">
        <f t="shared" si="72"/>
        <v>2.7674999999999996</v>
      </c>
      <c r="AY139" s="2">
        <f t="shared" si="73"/>
        <v>2.8008984374999999</v>
      </c>
      <c r="AZ139" s="2">
        <f t="shared" si="74"/>
        <v>3.7830078124999997</v>
      </c>
      <c r="BA139" s="5">
        <f t="shared" si="75"/>
        <v>47.916269531250002</v>
      </c>
    </row>
    <row r="140" spans="1:53">
      <c r="A140" t="s">
        <v>2410</v>
      </c>
      <c r="B140">
        <v>51.2</v>
      </c>
      <c r="D140">
        <v>1</v>
      </c>
      <c r="E140">
        <v>89</v>
      </c>
      <c r="F140">
        <v>9</v>
      </c>
      <c r="H140">
        <v>157</v>
      </c>
      <c r="I140">
        <v>3</v>
      </c>
      <c r="J140">
        <v>110</v>
      </c>
      <c r="K140">
        <v>19</v>
      </c>
      <c r="L140">
        <v>6</v>
      </c>
      <c r="M140">
        <v>3</v>
      </c>
      <c r="N140">
        <v>27</v>
      </c>
      <c r="O140">
        <f t="shared" si="51"/>
        <v>424</v>
      </c>
      <c r="Q140" s="1">
        <v>3.0000000000000001E-3</v>
      </c>
      <c r="R140" s="1">
        <v>4.8999999999999998E-3</v>
      </c>
      <c r="S140" s="1">
        <v>4.3E-3</v>
      </c>
      <c r="U140" s="1">
        <v>5.4000000000000003E-3</v>
      </c>
      <c r="V140" s="1">
        <v>3.5000000000000001E-3</v>
      </c>
      <c r="W140" s="1">
        <v>4.5999999999999999E-3</v>
      </c>
      <c r="X140" s="1">
        <v>4.1999999999999997E-3</v>
      </c>
      <c r="Y140" s="1">
        <v>3.8E-3</v>
      </c>
      <c r="Z140" s="1">
        <v>3.0999999999999999E-3</v>
      </c>
      <c r="AA140" s="1">
        <v>3.5000000000000001E-3</v>
      </c>
      <c r="AC140">
        <f t="shared" si="52"/>
        <v>47.25</v>
      </c>
      <c r="AD140">
        <f t="shared" si="53"/>
        <v>292.28499999999997</v>
      </c>
      <c r="AE140">
        <f t="shared" si="54"/>
        <v>142.15799999999999</v>
      </c>
      <c r="AF140">
        <f t="shared" si="55"/>
        <v>0</v>
      </c>
      <c r="AG140">
        <f t="shared" si="56"/>
        <v>860.76</v>
      </c>
      <c r="AH140">
        <f t="shared" si="57"/>
        <v>141.995</v>
      </c>
      <c r="AI140">
        <f t="shared" si="58"/>
        <v>200.88200000000001</v>
      </c>
      <c r="AJ140">
        <f t="shared" si="59"/>
        <v>240.36599999999999</v>
      </c>
      <c r="AK140">
        <f t="shared" si="60"/>
        <v>149.56800000000001</v>
      </c>
      <c r="AL140">
        <f t="shared" si="61"/>
        <v>143.40600000000001</v>
      </c>
      <c r="AM140">
        <f t="shared" si="62"/>
        <v>193.69</v>
      </c>
      <c r="AN140" s="4">
        <f t="shared" si="63"/>
        <v>2412.36</v>
      </c>
      <c r="AP140" s="2">
        <f t="shared" si="64"/>
        <v>0.9228515625</v>
      </c>
      <c r="AQ140" s="2">
        <f t="shared" si="65"/>
        <v>5.7086914062499989</v>
      </c>
      <c r="AR140" s="2">
        <f t="shared" si="66"/>
        <v>2.7765234374999994</v>
      </c>
      <c r="AS140" s="2">
        <f t="shared" si="67"/>
        <v>0</v>
      </c>
      <c r="AT140" s="2">
        <f t="shared" si="68"/>
        <v>16.811718749999997</v>
      </c>
      <c r="AU140" s="2">
        <f t="shared" si="69"/>
        <v>2.7733398437500001</v>
      </c>
      <c r="AV140" s="2">
        <f t="shared" si="70"/>
        <v>3.9234765624999999</v>
      </c>
      <c r="AW140" s="2">
        <f t="shared" si="71"/>
        <v>4.6946484374999997</v>
      </c>
      <c r="AX140" s="2">
        <f t="shared" si="72"/>
        <v>2.9212500000000001</v>
      </c>
      <c r="AY140" s="2">
        <f t="shared" si="73"/>
        <v>2.8008984374999999</v>
      </c>
      <c r="AZ140" s="2">
        <f t="shared" si="74"/>
        <v>3.7830078124999997</v>
      </c>
      <c r="BA140" s="5">
        <f t="shared" si="75"/>
        <v>47.116406250000004</v>
      </c>
    </row>
    <row r="141" spans="1:53">
      <c r="A141" t="s">
        <v>2411</v>
      </c>
      <c r="B141">
        <v>51.2</v>
      </c>
      <c r="D141">
        <v>1</v>
      </c>
      <c r="E141">
        <v>81</v>
      </c>
      <c r="F141">
        <v>8</v>
      </c>
      <c r="H141">
        <v>101</v>
      </c>
      <c r="I141">
        <v>3</v>
      </c>
      <c r="J141">
        <v>106</v>
      </c>
      <c r="K141">
        <v>19</v>
      </c>
      <c r="L141">
        <v>4</v>
      </c>
      <c r="M141">
        <v>3</v>
      </c>
      <c r="N141">
        <v>25</v>
      </c>
      <c r="O141">
        <f t="shared" si="51"/>
        <v>351</v>
      </c>
      <c r="Q141" s="1">
        <v>3.0000000000000001E-3</v>
      </c>
      <c r="R141" s="1">
        <v>4.8999999999999998E-3</v>
      </c>
      <c r="S141" s="1">
        <v>4.3E-3</v>
      </c>
      <c r="U141" s="1">
        <v>5.4000000000000003E-3</v>
      </c>
      <c r="V141" s="1">
        <v>3.5000000000000001E-3</v>
      </c>
      <c r="W141" s="1">
        <v>4.5999999999999999E-3</v>
      </c>
      <c r="X141" s="1">
        <v>4.1999999999999997E-3</v>
      </c>
      <c r="Y141" s="1">
        <v>3.5999999999999999E-3</v>
      </c>
      <c r="Z141" s="1">
        <v>3.0999999999999999E-3</v>
      </c>
      <c r="AA141" s="1">
        <v>3.5000000000000001E-3</v>
      </c>
      <c r="AC141">
        <f t="shared" si="52"/>
        <v>47.25</v>
      </c>
      <c r="AD141">
        <f t="shared" si="53"/>
        <v>292.28499999999997</v>
      </c>
      <c r="AE141">
        <f t="shared" si="54"/>
        <v>142.15799999999999</v>
      </c>
      <c r="AF141">
        <f t="shared" si="55"/>
        <v>0</v>
      </c>
      <c r="AG141">
        <f t="shared" si="56"/>
        <v>860.76</v>
      </c>
      <c r="AH141">
        <f t="shared" si="57"/>
        <v>141.995</v>
      </c>
      <c r="AI141">
        <f t="shared" si="58"/>
        <v>200.88200000000001</v>
      </c>
      <c r="AJ141">
        <f t="shared" si="59"/>
        <v>240.36599999999999</v>
      </c>
      <c r="AK141">
        <f t="shared" si="60"/>
        <v>141.696</v>
      </c>
      <c r="AL141">
        <f t="shared" si="61"/>
        <v>143.40600000000001</v>
      </c>
      <c r="AM141">
        <f t="shared" si="62"/>
        <v>193.69</v>
      </c>
      <c r="AN141" s="4">
        <f t="shared" si="63"/>
        <v>2404.4879999999998</v>
      </c>
      <c r="AP141" s="2">
        <f t="shared" si="64"/>
        <v>0.9228515625</v>
      </c>
      <c r="AQ141" s="2">
        <f t="shared" si="65"/>
        <v>5.7086914062499989</v>
      </c>
      <c r="AR141" s="2">
        <f t="shared" si="66"/>
        <v>2.7765234374999994</v>
      </c>
      <c r="AS141" s="2">
        <f t="shared" si="67"/>
        <v>0</v>
      </c>
      <c r="AT141" s="2">
        <f t="shared" si="68"/>
        <v>16.811718749999997</v>
      </c>
      <c r="AU141" s="2">
        <f t="shared" si="69"/>
        <v>2.7733398437500001</v>
      </c>
      <c r="AV141" s="2">
        <f t="shared" si="70"/>
        <v>3.9234765624999999</v>
      </c>
      <c r="AW141" s="2">
        <f t="shared" si="71"/>
        <v>4.6946484374999997</v>
      </c>
      <c r="AX141" s="2">
        <f t="shared" si="72"/>
        <v>2.7674999999999996</v>
      </c>
      <c r="AY141" s="2">
        <f t="shared" si="73"/>
        <v>2.8008984374999999</v>
      </c>
      <c r="AZ141" s="2">
        <f t="shared" si="74"/>
        <v>3.7830078124999997</v>
      </c>
      <c r="BA141" s="5">
        <f t="shared" si="75"/>
        <v>46.962656250000002</v>
      </c>
    </row>
    <row r="142" spans="1:53">
      <c r="A142" t="s">
        <v>2412</v>
      </c>
      <c r="B142">
        <v>51.2</v>
      </c>
      <c r="D142">
        <v>1</v>
      </c>
      <c r="E142">
        <v>84</v>
      </c>
      <c r="F142">
        <v>10</v>
      </c>
      <c r="H142">
        <v>174</v>
      </c>
      <c r="I142">
        <v>3</v>
      </c>
      <c r="J142">
        <v>139</v>
      </c>
      <c r="K142">
        <v>19</v>
      </c>
      <c r="L142">
        <v>5</v>
      </c>
      <c r="M142">
        <v>3</v>
      </c>
      <c r="N142">
        <v>36</v>
      </c>
      <c r="O142">
        <f t="shared" si="51"/>
        <v>474</v>
      </c>
      <c r="Q142" s="1">
        <v>3.0000000000000001E-3</v>
      </c>
      <c r="R142" s="1">
        <v>4.8999999999999998E-3</v>
      </c>
      <c r="S142" s="1">
        <v>4.3E-3</v>
      </c>
      <c r="U142" s="1">
        <v>5.4000000000000003E-3</v>
      </c>
      <c r="V142" s="1">
        <v>3.5000000000000001E-3</v>
      </c>
      <c r="W142" s="1">
        <v>4.7000000000000002E-3</v>
      </c>
      <c r="X142" s="1">
        <v>4.1999999999999997E-3</v>
      </c>
      <c r="Y142" s="1">
        <v>3.7000000000000002E-3</v>
      </c>
      <c r="Z142" s="1">
        <v>3.0999999999999999E-3</v>
      </c>
      <c r="AA142" s="1">
        <v>3.5000000000000001E-3</v>
      </c>
      <c r="AC142">
        <f t="shared" si="52"/>
        <v>47.25</v>
      </c>
      <c r="AD142">
        <f t="shared" si="53"/>
        <v>292.28499999999997</v>
      </c>
      <c r="AE142">
        <f t="shared" si="54"/>
        <v>142.15799999999999</v>
      </c>
      <c r="AF142">
        <f t="shared" si="55"/>
        <v>0</v>
      </c>
      <c r="AG142">
        <f t="shared" si="56"/>
        <v>860.76</v>
      </c>
      <c r="AH142">
        <f t="shared" si="57"/>
        <v>141.995</v>
      </c>
      <c r="AI142">
        <f t="shared" si="58"/>
        <v>205.249</v>
      </c>
      <c r="AJ142">
        <f t="shared" si="59"/>
        <v>240.36599999999999</v>
      </c>
      <c r="AK142">
        <f t="shared" si="60"/>
        <v>145.63200000000001</v>
      </c>
      <c r="AL142">
        <f t="shared" si="61"/>
        <v>143.40600000000001</v>
      </c>
      <c r="AM142">
        <f t="shared" si="62"/>
        <v>193.69</v>
      </c>
      <c r="AN142" s="4">
        <f t="shared" si="63"/>
        <v>2412.7909999999997</v>
      </c>
      <c r="AP142" s="2">
        <f t="shared" si="64"/>
        <v>0.9228515625</v>
      </c>
      <c r="AQ142" s="2">
        <f t="shared" si="65"/>
        <v>5.7086914062499989</v>
      </c>
      <c r="AR142" s="2">
        <f t="shared" si="66"/>
        <v>2.7765234374999994</v>
      </c>
      <c r="AS142" s="2">
        <f t="shared" si="67"/>
        <v>0</v>
      </c>
      <c r="AT142" s="2">
        <f t="shared" si="68"/>
        <v>16.811718749999997</v>
      </c>
      <c r="AU142" s="2">
        <f t="shared" si="69"/>
        <v>2.7733398437500001</v>
      </c>
      <c r="AV142" s="2">
        <f t="shared" si="70"/>
        <v>4.0087695312499996</v>
      </c>
      <c r="AW142" s="2">
        <f t="shared" si="71"/>
        <v>4.6946484374999997</v>
      </c>
      <c r="AX142" s="2">
        <f t="shared" si="72"/>
        <v>2.8443749999999999</v>
      </c>
      <c r="AY142" s="2">
        <f t="shared" si="73"/>
        <v>2.8008984374999999</v>
      </c>
      <c r="AZ142" s="2">
        <f t="shared" si="74"/>
        <v>3.7830078124999997</v>
      </c>
      <c r="BA142" s="5">
        <f t="shared" si="75"/>
        <v>47.124824218750007</v>
      </c>
    </row>
    <row r="143" spans="1:53">
      <c r="A143" t="s">
        <v>2413</v>
      </c>
      <c r="B143">
        <v>51.2</v>
      </c>
      <c r="D143">
        <v>1</v>
      </c>
      <c r="E143">
        <v>96</v>
      </c>
      <c r="F143">
        <v>8</v>
      </c>
      <c r="H143">
        <v>157</v>
      </c>
      <c r="I143">
        <v>3</v>
      </c>
      <c r="J143">
        <v>142</v>
      </c>
      <c r="K143">
        <v>20</v>
      </c>
      <c r="L143">
        <v>4</v>
      </c>
      <c r="M143">
        <v>3</v>
      </c>
      <c r="N143">
        <v>26</v>
      </c>
      <c r="O143">
        <f t="shared" si="51"/>
        <v>460</v>
      </c>
      <c r="Q143" s="1">
        <v>3.0000000000000001E-3</v>
      </c>
      <c r="R143" s="1">
        <v>4.8999999999999998E-3</v>
      </c>
      <c r="S143" s="1">
        <v>4.3E-3</v>
      </c>
      <c r="U143" s="1">
        <v>5.4999999999999997E-3</v>
      </c>
      <c r="V143" s="1">
        <v>3.5000000000000001E-3</v>
      </c>
      <c r="W143" s="1">
        <v>4.7000000000000002E-3</v>
      </c>
      <c r="X143" s="1">
        <v>4.1999999999999997E-3</v>
      </c>
      <c r="Y143" s="1">
        <v>3.5999999999999999E-3</v>
      </c>
      <c r="Z143" s="1">
        <v>3.0999999999999999E-3</v>
      </c>
      <c r="AA143" s="1">
        <v>3.5000000000000001E-3</v>
      </c>
      <c r="AC143">
        <f t="shared" si="52"/>
        <v>47.25</v>
      </c>
      <c r="AD143">
        <f t="shared" si="53"/>
        <v>292.28499999999997</v>
      </c>
      <c r="AE143">
        <f t="shared" si="54"/>
        <v>142.15799999999999</v>
      </c>
      <c r="AF143">
        <f t="shared" si="55"/>
        <v>0</v>
      </c>
      <c r="AG143">
        <f t="shared" si="56"/>
        <v>876.69999999999993</v>
      </c>
      <c r="AH143">
        <f t="shared" si="57"/>
        <v>141.995</v>
      </c>
      <c r="AI143">
        <f t="shared" si="58"/>
        <v>205.249</v>
      </c>
      <c r="AJ143">
        <f t="shared" si="59"/>
        <v>240.36599999999999</v>
      </c>
      <c r="AK143">
        <f t="shared" si="60"/>
        <v>141.696</v>
      </c>
      <c r="AL143">
        <f t="shared" si="61"/>
        <v>143.40600000000001</v>
      </c>
      <c r="AM143">
        <f t="shared" si="62"/>
        <v>193.69</v>
      </c>
      <c r="AN143" s="4">
        <f t="shared" si="63"/>
        <v>2424.7950000000001</v>
      </c>
      <c r="AP143" s="2">
        <f t="shared" si="64"/>
        <v>0.9228515625</v>
      </c>
      <c r="AQ143" s="2">
        <f t="shared" si="65"/>
        <v>5.7086914062499989</v>
      </c>
      <c r="AR143" s="2">
        <f t="shared" si="66"/>
        <v>2.7765234374999994</v>
      </c>
      <c r="AS143" s="2">
        <f t="shared" si="67"/>
        <v>0</v>
      </c>
      <c r="AT143" s="2">
        <f t="shared" si="68"/>
        <v>17.123046874999996</v>
      </c>
      <c r="AU143" s="2">
        <f t="shared" si="69"/>
        <v>2.7733398437500001</v>
      </c>
      <c r="AV143" s="2">
        <f t="shared" si="70"/>
        <v>4.0087695312499996</v>
      </c>
      <c r="AW143" s="2">
        <f t="shared" si="71"/>
        <v>4.6946484374999997</v>
      </c>
      <c r="AX143" s="2">
        <f t="shared" si="72"/>
        <v>2.7674999999999996</v>
      </c>
      <c r="AY143" s="2">
        <f t="shared" si="73"/>
        <v>2.8008984374999999</v>
      </c>
      <c r="AZ143" s="2">
        <f t="shared" si="74"/>
        <v>3.7830078124999997</v>
      </c>
      <c r="BA143" s="5">
        <f t="shared" si="75"/>
        <v>47.359277343749994</v>
      </c>
    </row>
    <row r="144" spans="1:53">
      <c r="A144" t="s">
        <v>2414</v>
      </c>
      <c r="B144">
        <v>51.2</v>
      </c>
      <c r="D144">
        <v>1</v>
      </c>
      <c r="E144">
        <v>88</v>
      </c>
      <c r="F144">
        <v>9</v>
      </c>
      <c r="H144">
        <v>103</v>
      </c>
      <c r="I144">
        <v>3</v>
      </c>
      <c r="J144">
        <v>107</v>
      </c>
      <c r="K144">
        <v>18</v>
      </c>
      <c r="L144">
        <v>4</v>
      </c>
      <c r="M144">
        <v>4</v>
      </c>
      <c r="N144">
        <v>29</v>
      </c>
      <c r="O144">
        <f t="shared" si="51"/>
        <v>366</v>
      </c>
      <c r="Q144" s="1">
        <v>3.0000000000000001E-3</v>
      </c>
      <c r="R144" s="1">
        <v>4.8999999999999998E-3</v>
      </c>
      <c r="S144" s="1">
        <v>4.3E-3</v>
      </c>
      <c r="U144" s="1">
        <v>5.4000000000000003E-3</v>
      </c>
      <c r="V144" s="1">
        <v>3.5000000000000001E-3</v>
      </c>
      <c r="W144" s="1">
        <v>4.4999999999999997E-3</v>
      </c>
      <c r="X144" s="1">
        <v>4.1999999999999997E-3</v>
      </c>
      <c r="Y144" s="1">
        <v>3.5999999999999999E-3</v>
      </c>
      <c r="Z144" s="1">
        <v>4.0000000000000001E-3</v>
      </c>
      <c r="AA144" s="1">
        <v>3.5000000000000001E-3</v>
      </c>
      <c r="AC144">
        <f t="shared" si="52"/>
        <v>47.25</v>
      </c>
      <c r="AD144">
        <f t="shared" si="53"/>
        <v>292.28499999999997</v>
      </c>
      <c r="AE144">
        <f t="shared" si="54"/>
        <v>142.15799999999999</v>
      </c>
      <c r="AF144">
        <f t="shared" si="55"/>
        <v>0</v>
      </c>
      <c r="AG144">
        <f t="shared" si="56"/>
        <v>860.76</v>
      </c>
      <c r="AH144">
        <f t="shared" si="57"/>
        <v>141.995</v>
      </c>
      <c r="AI144">
        <f t="shared" si="58"/>
        <v>196.51499999999999</v>
      </c>
      <c r="AJ144">
        <f t="shared" si="59"/>
        <v>240.36599999999999</v>
      </c>
      <c r="AK144">
        <f t="shared" si="60"/>
        <v>141.696</v>
      </c>
      <c r="AL144">
        <f t="shared" si="61"/>
        <v>185.04</v>
      </c>
      <c r="AM144">
        <f t="shared" si="62"/>
        <v>193.69</v>
      </c>
      <c r="AN144" s="4">
        <f t="shared" si="63"/>
        <v>2441.7549999999997</v>
      </c>
      <c r="AP144" s="2">
        <f t="shared" si="64"/>
        <v>0.9228515625</v>
      </c>
      <c r="AQ144" s="2">
        <f t="shared" si="65"/>
        <v>5.7086914062499989</v>
      </c>
      <c r="AR144" s="2">
        <f t="shared" si="66"/>
        <v>2.7765234374999994</v>
      </c>
      <c r="AS144" s="2">
        <f t="shared" si="67"/>
        <v>0</v>
      </c>
      <c r="AT144" s="2">
        <f t="shared" si="68"/>
        <v>16.811718749999997</v>
      </c>
      <c r="AU144" s="2">
        <f t="shared" si="69"/>
        <v>2.7733398437500001</v>
      </c>
      <c r="AV144" s="2">
        <f t="shared" si="70"/>
        <v>3.8381835937499997</v>
      </c>
      <c r="AW144" s="2">
        <f t="shared" si="71"/>
        <v>4.6946484374999997</v>
      </c>
      <c r="AX144" s="2">
        <f t="shared" si="72"/>
        <v>2.7674999999999996</v>
      </c>
      <c r="AY144" s="2">
        <f t="shared" si="73"/>
        <v>3.6140624999999997</v>
      </c>
      <c r="AZ144" s="2">
        <f t="shared" si="74"/>
        <v>3.7830078124999997</v>
      </c>
      <c r="BA144" s="5">
        <f t="shared" si="75"/>
        <v>47.690527343750006</v>
      </c>
    </row>
    <row r="145" spans="1:53">
      <c r="A145" t="s">
        <v>2415</v>
      </c>
      <c r="B145">
        <v>51.2</v>
      </c>
      <c r="D145">
        <v>1</v>
      </c>
      <c r="E145">
        <v>82</v>
      </c>
      <c r="F145">
        <v>10</v>
      </c>
      <c r="H145">
        <v>138</v>
      </c>
      <c r="I145">
        <v>3</v>
      </c>
      <c r="J145">
        <v>103</v>
      </c>
      <c r="K145">
        <v>19</v>
      </c>
      <c r="L145">
        <v>5</v>
      </c>
      <c r="M145">
        <v>4</v>
      </c>
      <c r="N145">
        <v>25</v>
      </c>
      <c r="O145">
        <f t="shared" si="51"/>
        <v>390</v>
      </c>
      <c r="Q145" s="1">
        <v>3.0000000000000001E-3</v>
      </c>
      <c r="R145" s="1">
        <v>4.8999999999999998E-3</v>
      </c>
      <c r="S145" s="1">
        <v>4.3E-3</v>
      </c>
      <c r="U145" s="1">
        <v>5.4000000000000003E-3</v>
      </c>
      <c r="V145" s="1">
        <v>3.5000000000000001E-3</v>
      </c>
      <c r="W145" s="1">
        <v>4.4999999999999997E-3</v>
      </c>
      <c r="X145" s="1">
        <v>4.1999999999999997E-3</v>
      </c>
      <c r="Y145" s="1">
        <v>3.5999999999999999E-3</v>
      </c>
      <c r="Z145" s="1">
        <v>4.0000000000000001E-3</v>
      </c>
      <c r="AA145" s="1">
        <v>3.5000000000000001E-3</v>
      </c>
      <c r="AC145">
        <f t="shared" si="52"/>
        <v>47.25</v>
      </c>
      <c r="AD145">
        <f t="shared" si="53"/>
        <v>292.28499999999997</v>
      </c>
      <c r="AE145">
        <f t="shared" si="54"/>
        <v>142.15799999999999</v>
      </c>
      <c r="AF145">
        <f t="shared" si="55"/>
        <v>0</v>
      </c>
      <c r="AG145">
        <f t="shared" si="56"/>
        <v>860.76</v>
      </c>
      <c r="AH145">
        <f t="shared" si="57"/>
        <v>141.995</v>
      </c>
      <c r="AI145">
        <f t="shared" si="58"/>
        <v>196.51499999999999</v>
      </c>
      <c r="AJ145">
        <f t="shared" si="59"/>
        <v>240.36599999999999</v>
      </c>
      <c r="AK145">
        <f t="shared" si="60"/>
        <v>141.696</v>
      </c>
      <c r="AL145">
        <f t="shared" si="61"/>
        <v>185.04</v>
      </c>
      <c r="AM145">
        <f t="shared" si="62"/>
        <v>193.69</v>
      </c>
      <c r="AN145" s="4">
        <f t="shared" si="63"/>
        <v>2441.7549999999997</v>
      </c>
      <c r="AP145" s="2">
        <f t="shared" si="64"/>
        <v>0.9228515625</v>
      </c>
      <c r="AQ145" s="2">
        <f t="shared" si="65"/>
        <v>5.7086914062499989</v>
      </c>
      <c r="AR145" s="2">
        <f t="shared" si="66"/>
        <v>2.7765234374999994</v>
      </c>
      <c r="AS145" s="2">
        <f t="shared" si="67"/>
        <v>0</v>
      </c>
      <c r="AT145" s="2">
        <f t="shared" si="68"/>
        <v>16.811718749999997</v>
      </c>
      <c r="AU145" s="2">
        <f t="shared" si="69"/>
        <v>2.7733398437500001</v>
      </c>
      <c r="AV145" s="2">
        <f t="shared" si="70"/>
        <v>3.8381835937499997</v>
      </c>
      <c r="AW145" s="2">
        <f t="shared" si="71"/>
        <v>4.6946484374999997</v>
      </c>
      <c r="AX145" s="2">
        <f t="shared" si="72"/>
        <v>2.7674999999999996</v>
      </c>
      <c r="AY145" s="2">
        <f t="shared" si="73"/>
        <v>3.6140624999999997</v>
      </c>
      <c r="AZ145" s="2">
        <f t="shared" si="74"/>
        <v>3.7830078124999997</v>
      </c>
      <c r="BA145" s="5">
        <f t="shared" si="75"/>
        <v>47.690527343750006</v>
      </c>
    </row>
    <row r="146" spans="1:53">
      <c r="A146" t="s">
        <v>2416</v>
      </c>
      <c r="B146">
        <v>51.2</v>
      </c>
      <c r="D146">
        <v>1</v>
      </c>
      <c r="E146">
        <v>94</v>
      </c>
      <c r="F146">
        <v>9</v>
      </c>
      <c r="H146">
        <v>100</v>
      </c>
      <c r="I146">
        <v>3</v>
      </c>
      <c r="J146">
        <v>101</v>
      </c>
      <c r="K146">
        <v>19</v>
      </c>
      <c r="L146">
        <v>4</v>
      </c>
      <c r="M146">
        <v>3</v>
      </c>
      <c r="N146">
        <v>26</v>
      </c>
      <c r="O146">
        <f t="shared" si="51"/>
        <v>360</v>
      </c>
      <c r="Q146" s="1">
        <v>3.0000000000000001E-3</v>
      </c>
      <c r="R146" s="1">
        <v>4.8999999999999998E-3</v>
      </c>
      <c r="S146" s="1">
        <v>4.3E-3</v>
      </c>
      <c r="U146" s="1">
        <v>5.4000000000000003E-3</v>
      </c>
      <c r="V146" s="1">
        <v>3.5000000000000001E-3</v>
      </c>
      <c r="W146" s="1">
        <v>4.4999999999999997E-3</v>
      </c>
      <c r="X146" s="1">
        <v>4.1999999999999997E-3</v>
      </c>
      <c r="Y146" s="1">
        <v>3.5999999999999999E-3</v>
      </c>
      <c r="Z146" s="1">
        <v>3.0999999999999999E-3</v>
      </c>
      <c r="AA146" s="1">
        <v>3.5000000000000001E-3</v>
      </c>
      <c r="AC146">
        <f t="shared" si="52"/>
        <v>47.25</v>
      </c>
      <c r="AD146">
        <f t="shared" si="53"/>
        <v>292.28499999999997</v>
      </c>
      <c r="AE146">
        <f t="shared" si="54"/>
        <v>142.15799999999999</v>
      </c>
      <c r="AF146">
        <f t="shared" si="55"/>
        <v>0</v>
      </c>
      <c r="AG146">
        <f t="shared" si="56"/>
        <v>860.76</v>
      </c>
      <c r="AH146">
        <f t="shared" si="57"/>
        <v>141.995</v>
      </c>
      <c r="AI146">
        <f t="shared" si="58"/>
        <v>196.51499999999999</v>
      </c>
      <c r="AJ146">
        <f t="shared" si="59"/>
        <v>240.36599999999999</v>
      </c>
      <c r="AK146">
        <f t="shared" si="60"/>
        <v>141.696</v>
      </c>
      <c r="AL146">
        <f t="shared" si="61"/>
        <v>143.40600000000001</v>
      </c>
      <c r="AM146">
        <f t="shared" si="62"/>
        <v>193.69</v>
      </c>
      <c r="AN146" s="4">
        <f t="shared" si="63"/>
        <v>2400.1209999999996</v>
      </c>
      <c r="AP146" s="2">
        <f t="shared" si="64"/>
        <v>0.9228515625</v>
      </c>
      <c r="AQ146" s="2">
        <f t="shared" si="65"/>
        <v>5.7086914062499989</v>
      </c>
      <c r="AR146" s="2">
        <f t="shared" si="66"/>
        <v>2.7765234374999994</v>
      </c>
      <c r="AS146" s="2">
        <f t="shared" si="67"/>
        <v>0</v>
      </c>
      <c r="AT146" s="2">
        <f t="shared" si="68"/>
        <v>16.811718749999997</v>
      </c>
      <c r="AU146" s="2">
        <f t="shared" si="69"/>
        <v>2.7733398437500001</v>
      </c>
      <c r="AV146" s="2">
        <f t="shared" si="70"/>
        <v>3.8381835937499997</v>
      </c>
      <c r="AW146" s="2">
        <f t="shared" si="71"/>
        <v>4.6946484374999997</v>
      </c>
      <c r="AX146" s="2">
        <f t="shared" si="72"/>
        <v>2.7674999999999996</v>
      </c>
      <c r="AY146" s="2">
        <f t="shared" si="73"/>
        <v>2.8008984374999999</v>
      </c>
      <c r="AZ146" s="2">
        <f t="shared" si="74"/>
        <v>3.7830078124999997</v>
      </c>
      <c r="BA146" s="5">
        <f t="shared" si="75"/>
        <v>46.877363281250005</v>
      </c>
    </row>
    <row r="147" spans="1:53">
      <c r="A147" t="s">
        <v>2417</v>
      </c>
      <c r="B147">
        <v>51.2</v>
      </c>
      <c r="D147">
        <v>2</v>
      </c>
      <c r="E147">
        <v>92</v>
      </c>
      <c r="F147">
        <v>8</v>
      </c>
      <c r="H147">
        <v>166</v>
      </c>
      <c r="I147">
        <v>3</v>
      </c>
      <c r="J147">
        <v>94</v>
      </c>
      <c r="K147">
        <v>20</v>
      </c>
      <c r="L147">
        <v>4</v>
      </c>
      <c r="M147">
        <v>3</v>
      </c>
      <c r="N147">
        <v>25</v>
      </c>
      <c r="O147">
        <f t="shared" si="51"/>
        <v>417</v>
      </c>
      <c r="Q147" s="1">
        <v>3.0999999999999999E-3</v>
      </c>
      <c r="R147" s="1">
        <v>4.8999999999999998E-3</v>
      </c>
      <c r="S147" s="1">
        <v>4.3E-3</v>
      </c>
      <c r="U147" s="1">
        <v>5.4000000000000003E-3</v>
      </c>
      <c r="V147" s="1">
        <v>3.5000000000000001E-3</v>
      </c>
      <c r="W147" s="1">
        <v>4.4999999999999997E-3</v>
      </c>
      <c r="X147" s="1">
        <v>4.1999999999999997E-3</v>
      </c>
      <c r="Y147" s="1">
        <v>3.5999999999999999E-3</v>
      </c>
      <c r="Z147" s="1">
        <v>3.0999999999999999E-3</v>
      </c>
      <c r="AA147" s="1">
        <v>3.5000000000000001E-3</v>
      </c>
      <c r="AC147">
        <f t="shared" si="52"/>
        <v>48.824999999999996</v>
      </c>
      <c r="AD147">
        <f t="shared" si="53"/>
        <v>292.28499999999997</v>
      </c>
      <c r="AE147">
        <f t="shared" si="54"/>
        <v>142.15799999999999</v>
      </c>
      <c r="AF147">
        <f t="shared" si="55"/>
        <v>0</v>
      </c>
      <c r="AG147">
        <f t="shared" si="56"/>
        <v>860.76</v>
      </c>
      <c r="AH147">
        <f t="shared" si="57"/>
        <v>141.995</v>
      </c>
      <c r="AI147">
        <f t="shared" si="58"/>
        <v>196.51499999999999</v>
      </c>
      <c r="AJ147">
        <f t="shared" si="59"/>
        <v>240.36599999999999</v>
      </c>
      <c r="AK147">
        <f t="shared" si="60"/>
        <v>141.696</v>
      </c>
      <c r="AL147">
        <f t="shared" si="61"/>
        <v>143.40600000000001</v>
      </c>
      <c r="AM147">
        <f t="shared" si="62"/>
        <v>193.69</v>
      </c>
      <c r="AN147" s="4">
        <f t="shared" si="63"/>
        <v>2401.6959999999995</v>
      </c>
      <c r="AP147" s="2">
        <f t="shared" si="64"/>
        <v>0.95361328124999989</v>
      </c>
      <c r="AQ147" s="2">
        <f t="shared" si="65"/>
        <v>5.7086914062499989</v>
      </c>
      <c r="AR147" s="2">
        <f t="shared" si="66"/>
        <v>2.7765234374999994</v>
      </c>
      <c r="AS147" s="2">
        <f t="shared" si="67"/>
        <v>0</v>
      </c>
      <c r="AT147" s="2">
        <f t="shared" si="68"/>
        <v>16.811718749999997</v>
      </c>
      <c r="AU147" s="2">
        <f t="shared" si="69"/>
        <v>2.7733398437500001</v>
      </c>
      <c r="AV147" s="2">
        <f t="shared" si="70"/>
        <v>3.8381835937499997</v>
      </c>
      <c r="AW147" s="2">
        <f t="shared" si="71"/>
        <v>4.6946484374999997</v>
      </c>
      <c r="AX147" s="2">
        <f t="shared" si="72"/>
        <v>2.7674999999999996</v>
      </c>
      <c r="AY147" s="2">
        <f t="shared" si="73"/>
        <v>2.8008984374999999</v>
      </c>
      <c r="AZ147" s="2">
        <f t="shared" si="74"/>
        <v>3.7830078124999997</v>
      </c>
      <c r="BA147" s="5">
        <f t="shared" si="75"/>
        <v>46.908125000000005</v>
      </c>
    </row>
    <row r="148" spans="1:53">
      <c r="A148" t="s">
        <v>2418</v>
      </c>
      <c r="B148">
        <v>51.2</v>
      </c>
      <c r="D148">
        <v>1</v>
      </c>
      <c r="E148">
        <v>78</v>
      </c>
      <c r="F148">
        <v>9</v>
      </c>
      <c r="H148">
        <v>129</v>
      </c>
      <c r="I148">
        <v>3</v>
      </c>
      <c r="J148">
        <v>103</v>
      </c>
      <c r="K148">
        <v>19</v>
      </c>
      <c r="L148">
        <v>5</v>
      </c>
      <c r="M148">
        <v>3</v>
      </c>
      <c r="N148">
        <v>28</v>
      </c>
      <c r="O148">
        <f t="shared" si="51"/>
        <v>378</v>
      </c>
      <c r="Q148" s="1">
        <v>3.0000000000000001E-3</v>
      </c>
      <c r="R148" s="1">
        <v>4.8999999999999998E-3</v>
      </c>
      <c r="S148" s="1">
        <v>4.3E-3</v>
      </c>
      <c r="U148" s="1">
        <v>5.4000000000000003E-3</v>
      </c>
      <c r="V148" s="1">
        <v>3.5000000000000001E-3</v>
      </c>
      <c r="W148" s="1">
        <v>4.5999999999999999E-3</v>
      </c>
      <c r="X148" s="1">
        <v>4.1999999999999997E-3</v>
      </c>
      <c r="Y148" s="1">
        <v>3.5999999999999999E-3</v>
      </c>
      <c r="Z148" s="1">
        <v>3.0999999999999999E-3</v>
      </c>
      <c r="AA148" s="1">
        <v>3.5000000000000001E-3</v>
      </c>
      <c r="AC148">
        <f t="shared" si="52"/>
        <v>47.25</v>
      </c>
      <c r="AD148">
        <f t="shared" si="53"/>
        <v>292.28499999999997</v>
      </c>
      <c r="AE148">
        <f t="shared" si="54"/>
        <v>142.15799999999999</v>
      </c>
      <c r="AF148">
        <f t="shared" si="55"/>
        <v>0</v>
      </c>
      <c r="AG148">
        <f t="shared" si="56"/>
        <v>860.76</v>
      </c>
      <c r="AH148">
        <f t="shared" si="57"/>
        <v>141.995</v>
      </c>
      <c r="AI148">
        <f t="shared" si="58"/>
        <v>200.88200000000001</v>
      </c>
      <c r="AJ148">
        <f t="shared" si="59"/>
        <v>240.36599999999999</v>
      </c>
      <c r="AK148">
        <f t="shared" si="60"/>
        <v>141.696</v>
      </c>
      <c r="AL148">
        <f t="shared" si="61"/>
        <v>143.40600000000001</v>
      </c>
      <c r="AM148">
        <f t="shared" si="62"/>
        <v>193.69</v>
      </c>
      <c r="AN148" s="4">
        <f t="shared" si="63"/>
        <v>2404.4879999999998</v>
      </c>
      <c r="AP148" s="2">
        <f t="shared" si="64"/>
        <v>0.9228515625</v>
      </c>
      <c r="AQ148" s="2">
        <f t="shared" si="65"/>
        <v>5.7086914062499989</v>
      </c>
      <c r="AR148" s="2">
        <f t="shared" si="66"/>
        <v>2.7765234374999994</v>
      </c>
      <c r="AS148" s="2">
        <f t="shared" si="67"/>
        <v>0</v>
      </c>
      <c r="AT148" s="2">
        <f t="shared" si="68"/>
        <v>16.811718749999997</v>
      </c>
      <c r="AU148" s="2">
        <f t="shared" si="69"/>
        <v>2.7733398437500001</v>
      </c>
      <c r="AV148" s="2">
        <f t="shared" si="70"/>
        <v>3.9234765624999999</v>
      </c>
      <c r="AW148" s="2">
        <f t="shared" si="71"/>
        <v>4.6946484374999997</v>
      </c>
      <c r="AX148" s="2">
        <f t="shared" si="72"/>
        <v>2.7674999999999996</v>
      </c>
      <c r="AY148" s="2">
        <f t="shared" si="73"/>
        <v>2.8008984374999999</v>
      </c>
      <c r="AZ148" s="2">
        <f t="shared" si="74"/>
        <v>3.7830078124999997</v>
      </c>
      <c r="BA148" s="5">
        <f t="shared" si="75"/>
        <v>46.962656250000002</v>
      </c>
    </row>
    <row r="149" spans="1:53">
      <c r="A149" t="s">
        <v>2419</v>
      </c>
      <c r="B149">
        <v>51.2</v>
      </c>
      <c r="D149">
        <v>1</v>
      </c>
      <c r="E149">
        <v>83</v>
      </c>
      <c r="F149">
        <v>8</v>
      </c>
      <c r="H149">
        <v>184</v>
      </c>
      <c r="I149">
        <v>3</v>
      </c>
      <c r="J149">
        <v>111</v>
      </c>
      <c r="K149">
        <v>20</v>
      </c>
      <c r="L149">
        <v>6</v>
      </c>
      <c r="M149">
        <v>3</v>
      </c>
      <c r="N149">
        <v>27</v>
      </c>
      <c r="O149">
        <f t="shared" si="51"/>
        <v>446</v>
      </c>
      <c r="Q149" s="1">
        <v>3.0000000000000001E-3</v>
      </c>
      <c r="R149" s="1">
        <v>4.8999999999999998E-3</v>
      </c>
      <c r="S149" s="1">
        <v>4.3E-3</v>
      </c>
      <c r="U149" s="1">
        <v>5.4999999999999997E-3</v>
      </c>
      <c r="V149" s="1">
        <v>3.5000000000000001E-3</v>
      </c>
      <c r="W149" s="1">
        <v>4.5999999999999999E-3</v>
      </c>
      <c r="X149" s="1">
        <v>4.1999999999999997E-3</v>
      </c>
      <c r="Y149" s="1">
        <v>4.7999999999999996E-3</v>
      </c>
      <c r="Z149" s="1">
        <v>3.0999999999999999E-3</v>
      </c>
      <c r="AA149" s="1">
        <v>3.5000000000000001E-3</v>
      </c>
      <c r="AC149">
        <f t="shared" si="52"/>
        <v>47.25</v>
      </c>
      <c r="AD149">
        <f t="shared" si="53"/>
        <v>292.28499999999997</v>
      </c>
      <c r="AE149">
        <f t="shared" si="54"/>
        <v>142.15799999999999</v>
      </c>
      <c r="AF149">
        <f t="shared" si="55"/>
        <v>0</v>
      </c>
      <c r="AG149">
        <f t="shared" si="56"/>
        <v>876.69999999999993</v>
      </c>
      <c r="AH149">
        <f t="shared" si="57"/>
        <v>141.995</v>
      </c>
      <c r="AI149">
        <f t="shared" si="58"/>
        <v>200.88200000000001</v>
      </c>
      <c r="AJ149">
        <f t="shared" si="59"/>
        <v>240.36599999999999</v>
      </c>
      <c r="AK149">
        <f t="shared" si="60"/>
        <v>188.928</v>
      </c>
      <c r="AL149">
        <f t="shared" si="61"/>
        <v>143.40600000000001</v>
      </c>
      <c r="AM149">
        <f t="shared" si="62"/>
        <v>193.69</v>
      </c>
      <c r="AN149" s="4">
        <f t="shared" si="63"/>
        <v>2467.66</v>
      </c>
      <c r="AP149" s="2">
        <f t="shared" si="64"/>
        <v>0.9228515625</v>
      </c>
      <c r="AQ149" s="2">
        <f t="shared" si="65"/>
        <v>5.7086914062499989</v>
      </c>
      <c r="AR149" s="2">
        <f t="shared" si="66"/>
        <v>2.7765234374999994</v>
      </c>
      <c r="AS149" s="2">
        <f t="shared" si="67"/>
        <v>0</v>
      </c>
      <c r="AT149" s="2">
        <f t="shared" si="68"/>
        <v>17.123046874999996</v>
      </c>
      <c r="AU149" s="2">
        <f t="shared" si="69"/>
        <v>2.7733398437500001</v>
      </c>
      <c r="AV149" s="2">
        <f t="shared" si="70"/>
        <v>3.9234765624999999</v>
      </c>
      <c r="AW149" s="2">
        <f t="shared" si="71"/>
        <v>4.6946484374999997</v>
      </c>
      <c r="AX149" s="2">
        <f t="shared" si="72"/>
        <v>3.69</v>
      </c>
      <c r="AY149" s="2">
        <f t="shared" si="73"/>
        <v>2.8008984374999999</v>
      </c>
      <c r="AZ149" s="2">
        <f t="shared" si="74"/>
        <v>3.7830078124999997</v>
      </c>
      <c r="BA149" s="5">
        <f t="shared" si="75"/>
        <v>48.196484374999997</v>
      </c>
    </row>
    <row r="150" spans="1:53">
      <c r="A150" t="s">
        <v>2420</v>
      </c>
      <c r="B150">
        <v>51.2</v>
      </c>
      <c r="D150">
        <v>1</v>
      </c>
      <c r="E150">
        <v>100</v>
      </c>
      <c r="F150">
        <v>10</v>
      </c>
      <c r="H150">
        <v>138</v>
      </c>
      <c r="I150">
        <v>3</v>
      </c>
      <c r="J150">
        <v>104</v>
      </c>
      <c r="K150">
        <v>19</v>
      </c>
      <c r="L150">
        <v>4</v>
      </c>
      <c r="M150">
        <v>3</v>
      </c>
      <c r="N150">
        <v>28</v>
      </c>
      <c r="O150">
        <f t="shared" si="51"/>
        <v>410</v>
      </c>
      <c r="Q150" s="1">
        <v>3.0000000000000001E-3</v>
      </c>
      <c r="R150" s="1">
        <v>4.8999999999999998E-3</v>
      </c>
      <c r="S150" s="1">
        <v>4.3E-3</v>
      </c>
      <c r="U150" s="1">
        <v>5.4000000000000003E-3</v>
      </c>
      <c r="V150" s="1">
        <v>3.5000000000000001E-3</v>
      </c>
      <c r="W150" s="1">
        <v>4.4999999999999997E-3</v>
      </c>
      <c r="X150" s="1">
        <v>4.1999999999999997E-3</v>
      </c>
      <c r="Y150" s="1">
        <v>3.5999999999999999E-3</v>
      </c>
      <c r="Z150" s="1">
        <v>3.0999999999999999E-3</v>
      </c>
      <c r="AA150" s="1">
        <v>3.5000000000000001E-3</v>
      </c>
      <c r="AC150">
        <f t="shared" si="52"/>
        <v>47.25</v>
      </c>
      <c r="AD150">
        <f t="shared" si="53"/>
        <v>292.28499999999997</v>
      </c>
      <c r="AE150">
        <f t="shared" si="54"/>
        <v>142.15799999999999</v>
      </c>
      <c r="AF150">
        <f t="shared" si="55"/>
        <v>0</v>
      </c>
      <c r="AG150">
        <f t="shared" si="56"/>
        <v>860.76</v>
      </c>
      <c r="AH150">
        <f t="shared" si="57"/>
        <v>141.995</v>
      </c>
      <c r="AI150">
        <f t="shared" si="58"/>
        <v>196.51499999999999</v>
      </c>
      <c r="AJ150">
        <f t="shared" si="59"/>
        <v>240.36599999999999</v>
      </c>
      <c r="AK150">
        <f t="shared" si="60"/>
        <v>141.696</v>
      </c>
      <c r="AL150">
        <f t="shared" si="61"/>
        <v>143.40600000000001</v>
      </c>
      <c r="AM150">
        <f t="shared" si="62"/>
        <v>193.69</v>
      </c>
      <c r="AN150" s="4">
        <f t="shared" si="63"/>
        <v>2400.1209999999996</v>
      </c>
      <c r="AP150" s="2">
        <f t="shared" si="64"/>
        <v>0.9228515625</v>
      </c>
      <c r="AQ150" s="2">
        <f t="shared" si="65"/>
        <v>5.7086914062499989</v>
      </c>
      <c r="AR150" s="2">
        <f t="shared" si="66"/>
        <v>2.7765234374999994</v>
      </c>
      <c r="AS150" s="2">
        <f t="shared" si="67"/>
        <v>0</v>
      </c>
      <c r="AT150" s="2">
        <f t="shared" si="68"/>
        <v>16.811718749999997</v>
      </c>
      <c r="AU150" s="2">
        <f t="shared" si="69"/>
        <v>2.7733398437500001</v>
      </c>
      <c r="AV150" s="2">
        <f t="shared" si="70"/>
        <v>3.8381835937499997</v>
      </c>
      <c r="AW150" s="2">
        <f t="shared" si="71"/>
        <v>4.6946484374999997</v>
      </c>
      <c r="AX150" s="2">
        <f t="shared" si="72"/>
        <v>2.7674999999999996</v>
      </c>
      <c r="AY150" s="2">
        <f t="shared" si="73"/>
        <v>2.8008984374999999</v>
      </c>
      <c r="AZ150" s="2">
        <f t="shared" si="74"/>
        <v>3.7830078124999997</v>
      </c>
      <c r="BA150" s="5">
        <f t="shared" si="75"/>
        <v>46.877363281250005</v>
      </c>
    </row>
    <row r="151" spans="1:53">
      <c r="A151" t="s">
        <v>2421</v>
      </c>
      <c r="B151">
        <v>51.2</v>
      </c>
      <c r="D151">
        <v>1</v>
      </c>
      <c r="E151">
        <v>77</v>
      </c>
      <c r="F151">
        <v>8</v>
      </c>
      <c r="H151">
        <v>95</v>
      </c>
      <c r="I151">
        <v>3</v>
      </c>
      <c r="J151">
        <v>114</v>
      </c>
      <c r="K151">
        <v>20</v>
      </c>
      <c r="L151">
        <v>4</v>
      </c>
      <c r="M151">
        <v>3</v>
      </c>
      <c r="N151">
        <v>28</v>
      </c>
      <c r="O151">
        <f t="shared" si="51"/>
        <v>353</v>
      </c>
      <c r="Q151" s="1">
        <v>3.0000000000000001E-3</v>
      </c>
      <c r="R151" s="1">
        <v>4.8999999999999998E-3</v>
      </c>
      <c r="S151" s="1">
        <v>4.3E-3</v>
      </c>
      <c r="U151" s="1">
        <v>5.4000000000000003E-3</v>
      </c>
      <c r="V151" s="1">
        <v>3.5000000000000001E-3</v>
      </c>
      <c r="W151" s="1">
        <v>4.5999999999999999E-3</v>
      </c>
      <c r="X151" s="1">
        <v>4.1999999999999997E-3</v>
      </c>
      <c r="Y151" s="1">
        <v>3.5999999999999999E-3</v>
      </c>
      <c r="Z151" s="1">
        <v>3.0999999999999999E-3</v>
      </c>
      <c r="AA151" s="1">
        <v>3.5000000000000001E-3</v>
      </c>
      <c r="AC151">
        <f t="shared" si="52"/>
        <v>47.25</v>
      </c>
      <c r="AD151">
        <f t="shared" si="53"/>
        <v>292.28499999999997</v>
      </c>
      <c r="AE151">
        <f t="shared" si="54"/>
        <v>142.15799999999999</v>
      </c>
      <c r="AF151">
        <f t="shared" si="55"/>
        <v>0</v>
      </c>
      <c r="AG151">
        <f t="shared" si="56"/>
        <v>860.76</v>
      </c>
      <c r="AH151">
        <f t="shared" si="57"/>
        <v>141.995</v>
      </c>
      <c r="AI151">
        <f t="shared" si="58"/>
        <v>200.88200000000001</v>
      </c>
      <c r="AJ151">
        <f t="shared" si="59"/>
        <v>240.36599999999999</v>
      </c>
      <c r="AK151">
        <f t="shared" si="60"/>
        <v>141.696</v>
      </c>
      <c r="AL151">
        <f t="shared" si="61"/>
        <v>143.40600000000001</v>
      </c>
      <c r="AM151">
        <f t="shared" si="62"/>
        <v>193.69</v>
      </c>
      <c r="AN151" s="4">
        <f t="shared" si="63"/>
        <v>2404.4879999999998</v>
      </c>
      <c r="AP151" s="2">
        <f t="shared" si="64"/>
        <v>0.9228515625</v>
      </c>
      <c r="AQ151" s="2">
        <f t="shared" si="65"/>
        <v>5.7086914062499989</v>
      </c>
      <c r="AR151" s="2">
        <f t="shared" si="66"/>
        <v>2.7765234374999994</v>
      </c>
      <c r="AS151" s="2">
        <f t="shared" si="67"/>
        <v>0</v>
      </c>
      <c r="AT151" s="2">
        <f t="shared" si="68"/>
        <v>16.811718749999997</v>
      </c>
      <c r="AU151" s="2">
        <f t="shared" si="69"/>
        <v>2.7733398437500001</v>
      </c>
      <c r="AV151" s="2">
        <f t="shared" si="70"/>
        <v>3.9234765624999999</v>
      </c>
      <c r="AW151" s="2">
        <f t="shared" si="71"/>
        <v>4.6946484374999997</v>
      </c>
      <c r="AX151" s="2">
        <f t="shared" si="72"/>
        <v>2.7674999999999996</v>
      </c>
      <c r="AY151" s="2">
        <f t="shared" si="73"/>
        <v>2.8008984374999999</v>
      </c>
      <c r="AZ151" s="2">
        <f t="shared" si="74"/>
        <v>3.7830078124999997</v>
      </c>
      <c r="BA151" s="5">
        <f t="shared" si="75"/>
        <v>46.962656250000002</v>
      </c>
    </row>
    <row r="152" spans="1:53">
      <c r="A152" t="s">
        <v>2422</v>
      </c>
      <c r="B152">
        <v>51.2</v>
      </c>
      <c r="D152">
        <v>2</v>
      </c>
      <c r="E152">
        <v>76</v>
      </c>
      <c r="F152">
        <v>10</v>
      </c>
      <c r="H152">
        <v>95</v>
      </c>
      <c r="I152">
        <v>3</v>
      </c>
      <c r="J152">
        <v>120</v>
      </c>
      <c r="K152">
        <v>19</v>
      </c>
      <c r="L152">
        <v>5</v>
      </c>
      <c r="M152">
        <v>3</v>
      </c>
      <c r="N152">
        <v>25</v>
      </c>
      <c r="O152">
        <f t="shared" si="51"/>
        <v>358</v>
      </c>
      <c r="Q152" s="1">
        <v>3.8E-3</v>
      </c>
      <c r="R152" s="1">
        <v>4.8999999999999998E-3</v>
      </c>
      <c r="S152" s="1">
        <v>4.3E-3</v>
      </c>
      <c r="U152" s="1">
        <v>5.4000000000000003E-3</v>
      </c>
      <c r="V152" s="1">
        <v>3.5000000000000001E-3</v>
      </c>
      <c r="W152" s="1">
        <v>4.5999999999999999E-3</v>
      </c>
      <c r="X152" s="1">
        <v>4.1999999999999997E-3</v>
      </c>
      <c r="Y152" s="1">
        <v>3.5999999999999999E-3</v>
      </c>
      <c r="Z152" s="1">
        <v>3.0999999999999999E-3</v>
      </c>
      <c r="AA152" s="1">
        <v>3.5000000000000001E-3</v>
      </c>
      <c r="AC152">
        <f t="shared" si="52"/>
        <v>59.85</v>
      </c>
      <c r="AD152">
        <f t="shared" si="53"/>
        <v>292.28499999999997</v>
      </c>
      <c r="AE152">
        <f t="shared" si="54"/>
        <v>142.15799999999999</v>
      </c>
      <c r="AF152">
        <f t="shared" si="55"/>
        <v>0</v>
      </c>
      <c r="AG152">
        <f t="shared" si="56"/>
        <v>860.76</v>
      </c>
      <c r="AH152">
        <f t="shared" si="57"/>
        <v>141.995</v>
      </c>
      <c r="AI152">
        <f t="shared" si="58"/>
        <v>200.88200000000001</v>
      </c>
      <c r="AJ152">
        <f t="shared" si="59"/>
        <v>240.36599999999999</v>
      </c>
      <c r="AK152">
        <f t="shared" si="60"/>
        <v>141.696</v>
      </c>
      <c r="AL152">
        <f t="shared" si="61"/>
        <v>143.40600000000001</v>
      </c>
      <c r="AM152">
        <f t="shared" si="62"/>
        <v>193.69</v>
      </c>
      <c r="AN152" s="4">
        <f t="shared" si="63"/>
        <v>2417.0879999999997</v>
      </c>
      <c r="AP152" s="2">
        <f t="shared" si="64"/>
        <v>1.1689453125</v>
      </c>
      <c r="AQ152" s="2">
        <f t="shared" si="65"/>
        <v>5.7086914062499989</v>
      </c>
      <c r="AR152" s="2">
        <f t="shared" si="66"/>
        <v>2.7765234374999994</v>
      </c>
      <c r="AS152" s="2">
        <f t="shared" si="67"/>
        <v>0</v>
      </c>
      <c r="AT152" s="2">
        <f t="shared" si="68"/>
        <v>16.811718749999997</v>
      </c>
      <c r="AU152" s="2">
        <f t="shared" si="69"/>
        <v>2.7733398437500001</v>
      </c>
      <c r="AV152" s="2">
        <f t="shared" si="70"/>
        <v>3.9234765624999999</v>
      </c>
      <c r="AW152" s="2">
        <f t="shared" si="71"/>
        <v>4.6946484374999997</v>
      </c>
      <c r="AX152" s="2">
        <f t="shared" si="72"/>
        <v>2.7674999999999996</v>
      </c>
      <c r="AY152" s="2">
        <f t="shared" si="73"/>
        <v>2.8008984374999999</v>
      </c>
      <c r="AZ152" s="2">
        <f t="shared" si="74"/>
        <v>3.7830078124999997</v>
      </c>
      <c r="BA152" s="5">
        <f t="shared" si="75"/>
        <v>47.208750000000002</v>
      </c>
    </row>
    <row r="153" spans="1:53">
      <c r="A153" t="s">
        <v>2423</v>
      </c>
      <c r="B153">
        <v>51.2</v>
      </c>
      <c r="D153">
        <v>1</v>
      </c>
      <c r="E153">
        <v>90</v>
      </c>
      <c r="F153">
        <v>9</v>
      </c>
      <c r="H153">
        <v>155</v>
      </c>
      <c r="I153">
        <v>3</v>
      </c>
      <c r="J153">
        <v>100</v>
      </c>
      <c r="K153">
        <v>20</v>
      </c>
      <c r="L153">
        <v>4</v>
      </c>
      <c r="M153">
        <v>3</v>
      </c>
      <c r="N153">
        <v>26</v>
      </c>
      <c r="O153">
        <f t="shared" si="51"/>
        <v>411</v>
      </c>
      <c r="Q153" s="1">
        <v>3.0000000000000001E-3</v>
      </c>
      <c r="R153" s="1">
        <v>4.8999999999999998E-3</v>
      </c>
      <c r="S153" s="1">
        <v>4.3E-3</v>
      </c>
      <c r="U153" s="1">
        <v>5.4999999999999997E-3</v>
      </c>
      <c r="V153" s="1">
        <v>3.5000000000000001E-3</v>
      </c>
      <c r="W153" s="1">
        <v>4.5999999999999999E-3</v>
      </c>
      <c r="X153" s="1">
        <v>4.1999999999999997E-3</v>
      </c>
      <c r="Y153" s="1">
        <v>3.5999999999999999E-3</v>
      </c>
      <c r="Z153" s="1">
        <v>3.0999999999999999E-3</v>
      </c>
      <c r="AA153" s="1">
        <v>3.5000000000000001E-3</v>
      </c>
      <c r="AC153">
        <f t="shared" si="52"/>
        <v>47.25</v>
      </c>
      <c r="AD153">
        <f t="shared" si="53"/>
        <v>292.28499999999997</v>
      </c>
      <c r="AE153">
        <f t="shared" si="54"/>
        <v>142.15799999999999</v>
      </c>
      <c r="AF153">
        <f t="shared" si="55"/>
        <v>0</v>
      </c>
      <c r="AG153">
        <f t="shared" si="56"/>
        <v>876.69999999999993</v>
      </c>
      <c r="AH153">
        <f t="shared" si="57"/>
        <v>141.995</v>
      </c>
      <c r="AI153">
        <f t="shared" si="58"/>
        <v>200.88200000000001</v>
      </c>
      <c r="AJ153">
        <f t="shared" si="59"/>
        <v>240.36599999999999</v>
      </c>
      <c r="AK153">
        <f t="shared" si="60"/>
        <v>141.696</v>
      </c>
      <c r="AL153">
        <f t="shared" si="61"/>
        <v>143.40600000000001</v>
      </c>
      <c r="AM153">
        <f t="shared" si="62"/>
        <v>193.69</v>
      </c>
      <c r="AN153" s="4">
        <f t="shared" si="63"/>
        <v>2420.4279999999999</v>
      </c>
      <c r="AP153" s="2">
        <f t="shared" si="64"/>
        <v>0.9228515625</v>
      </c>
      <c r="AQ153" s="2">
        <f t="shared" si="65"/>
        <v>5.7086914062499989</v>
      </c>
      <c r="AR153" s="2">
        <f t="shared" si="66"/>
        <v>2.7765234374999994</v>
      </c>
      <c r="AS153" s="2">
        <f t="shared" si="67"/>
        <v>0</v>
      </c>
      <c r="AT153" s="2">
        <f t="shared" si="68"/>
        <v>17.123046874999996</v>
      </c>
      <c r="AU153" s="2">
        <f t="shared" si="69"/>
        <v>2.7733398437500001</v>
      </c>
      <c r="AV153" s="2">
        <f t="shared" si="70"/>
        <v>3.9234765624999999</v>
      </c>
      <c r="AW153" s="2">
        <f t="shared" si="71"/>
        <v>4.6946484374999997</v>
      </c>
      <c r="AX153" s="2">
        <f t="shared" si="72"/>
        <v>2.7674999999999996</v>
      </c>
      <c r="AY153" s="2">
        <f t="shared" si="73"/>
        <v>2.8008984374999999</v>
      </c>
      <c r="AZ153" s="2">
        <f t="shared" si="74"/>
        <v>3.7830078124999997</v>
      </c>
      <c r="BA153" s="5">
        <f t="shared" si="75"/>
        <v>47.273984374999998</v>
      </c>
    </row>
    <row r="154" spans="1:53">
      <c r="A154" t="s">
        <v>2424</v>
      </c>
      <c r="B154">
        <v>51.2</v>
      </c>
      <c r="D154">
        <v>1</v>
      </c>
      <c r="E154">
        <v>93</v>
      </c>
      <c r="F154">
        <v>9</v>
      </c>
      <c r="H154">
        <v>105</v>
      </c>
      <c r="I154">
        <v>3</v>
      </c>
      <c r="J154">
        <v>107</v>
      </c>
      <c r="K154">
        <v>20</v>
      </c>
      <c r="L154">
        <v>4</v>
      </c>
      <c r="M154">
        <v>5</v>
      </c>
      <c r="N154">
        <v>28</v>
      </c>
      <c r="O154">
        <f t="shared" si="51"/>
        <v>375</v>
      </c>
      <c r="Q154" s="1">
        <v>3.0000000000000001E-3</v>
      </c>
      <c r="R154" s="1">
        <v>4.8999999999999998E-3</v>
      </c>
      <c r="S154" s="1">
        <v>4.3E-3</v>
      </c>
      <c r="U154" s="1">
        <v>5.4000000000000003E-3</v>
      </c>
      <c r="V154" s="1">
        <v>3.5000000000000001E-3</v>
      </c>
      <c r="W154" s="1">
        <v>4.5999999999999999E-3</v>
      </c>
      <c r="X154" s="1">
        <v>4.1999999999999997E-3</v>
      </c>
      <c r="Y154" s="1">
        <v>3.5999999999999999E-3</v>
      </c>
      <c r="Z154" s="1">
        <v>4.7999999999999996E-3</v>
      </c>
      <c r="AA154" s="1">
        <v>3.5000000000000001E-3</v>
      </c>
      <c r="AC154">
        <f t="shared" si="52"/>
        <v>47.25</v>
      </c>
      <c r="AD154">
        <f t="shared" si="53"/>
        <v>292.28499999999997</v>
      </c>
      <c r="AE154">
        <f t="shared" si="54"/>
        <v>142.15799999999999</v>
      </c>
      <c r="AF154">
        <f t="shared" si="55"/>
        <v>0</v>
      </c>
      <c r="AG154">
        <f t="shared" si="56"/>
        <v>860.76</v>
      </c>
      <c r="AH154">
        <f t="shared" si="57"/>
        <v>141.995</v>
      </c>
      <c r="AI154">
        <f t="shared" si="58"/>
        <v>200.88200000000001</v>
      </c>
      <c r="AJ154">
        <f t="shared" si="59"/>
        <v>240.36599999999999</v>
      </c>
      <c r="AK154">
        <f t="shared" si="60"/>
        <v>141.696</v>
      </c>
      <c r="AL154">
        <f t="shared" si="61"/>
        <v>222.04799999999997</v>
      </c>
      <c r="AM154">
        <f t="shared" si="62"/>
        <v>193.69</v>
      </c>
      <c r="AN154" s="4">
        <f t="shared" si="63"/>
        <v>2483.1299999999997</v>
      </c>
      <c r="AP154" s="2">
        <f t="shared" si="64"/>
        <v>0.9228515625</v>
      </c>
      <c r="AQ154" s="2">
        <f t="shared" si="65"/>
        <v>5.7086914062499989</v>
      </c>
      <c r="AR154" s="2">
        <f t="shared" si="66"/>
        <v>2.7765234374999994</v>
      </c>
      <c r="AS154" s="2">
        <f t="shared" si="67"/>
        <v>0</v>
      </c>
      <c r="AT154" s="2">
        <f t="shared" si="68"/>
        <v>16.811718749999997</v>
      </c>
      <c r="AU154" s="2">
        <f t="shared" si="69"/>
        <v>2.7733398437500001</v>
      </c>
      <c r="AV154" s="2">
        <f t="shared" si="70"/>
        <v>3.9234765624999999</v>
      </c>
      <c r="AW154" s="2">
        <f t="shared" si="71"/>
        <v>4.6946484374999997</v>
      </c>
      <c r="AX154" s="2">
        <f t="shared" si="72"/>
        <v>2.7674999999999996</v>
      </c>
      <c r="AY154" s="2">
        <f t="shared" si="73"/>
        <v>4.3368749999999991</v>
      </c>
      <c r="AZ154" s="2">
        <f t="shared" si="74"/>
        <v>3.7830078124999997</v>
      </c>
      <c r="BA154" s="5">
        <f t="shared" si="75"/>
        <v>48.498632812499999</v>
      </c>
    </row>
    <row r="155" spans="1:53">
      <c r="A155" t="s">
        <v>2425</v>
      </c>
      <c r="B155">
        <v>51.2</v>
      </c>
      <c r="D155">
        <v>1</v>
      </c>
      <c r="E155">
        <v>97</v>
      </c>
      <c r="F155">
        <v>10</v>
      </c>
      <c r="H155">
        <v>104</v>
      </c>
      <c r="I155">
        <v>3</v>
      </c>
      <c r="J155">
        <v>108</v>
      </c>
      <c r="K155">
        <v>19</v>
      </c>
      <c r="L155">
        <v>5</v>
      </c>
      <c r="M155">
        <v>3</v>
      </c>
      <c r="N155">
        <v>26</v>
      </c>
      <c r="O155">
        <f t="shared" si="51"/>
        <v>376</v>
      </c>
      <c r="Q155" s="1">
        <v>3.0000000000000001E-3</v>
      </c>
      <c r="R155" s="1">
        <v>4.8999999999999998E-3</v>
      </c>
      <c r="S155" s="1">
        <v>4.3E-3</v>
      </c>
      <c r="U155" s="1">
        <v>5.4000000000000003E-3</v>
      </c>
      <c r="V155" s="1">
        <v>3.5000000000000001E-3</v>
      </c>
      <c r="W155" s="1">
        <v>4.5999999999999999E-3</v>
      </c>
      <c r="X155" s="1">
        <v>4.1999999999999997E-3</v>
      </c>
      <c r="Y155" s="1">
        <v>4.7999999999999996E-3</v>
      </c>
      <c r="Z155" s="1">
        <v>3.0999999999999999E-3</v>
      </c>
      <c r="AA155" s="1">
        <v>3.5000000000000001E-3</v>
      </c>
      <c r="AC155">
        <f t="shared" si="52"/>
        <v>47.25</v>
      </c>
      <c r="AD155">
        <f t="shared" si="53"/>
        <v>292.28499999999997</v>
      </c>
      <c r="AE155">
        <f t="shared" si="54"/>
        <v>142.15799999999999</v>
      </c>
      <c r="AF155">
        <f t="shared" si="55"/>
        <v>0</v>
      </c>
      <c r="AG155">
        <f t="shared" si="56"/>
        <v>860.76</v>
      </c>
      <c r="AH155">
        <f t="shared" si="57"/>
        <v>141.995</v>
      </c>
      <c r="AI155">
        <f t="shared" si="58"/>
        <v>200.88200000000001</v>
      </c>
      <c r="AJ155">
        <f t="shared" si="59"/>
        <v>240.36599999999999</v>
      </c>
      <c r="AK155">
        <f t="shared" si="60"/>
        <v>188.928</v>
      </c>
      <c r="AL155">
        <f t="shared" si="61"/>
        <v>143.40600000000001</v>
      </c>
      <c r="AM155">
        <f t="shared" si="62"/>
        <v>193.69</v>
      </c>
      <c r="AN155" s="4">
        <f t="shared" si="63"/>
        <v>2451.7199999999998</v>
      </c>
      <c r="AP155" s="2">
        <f t="shared" si="64"/>
        <v>0.9228515625</v>
      </c>
      <c r="AQ155" s="2">
        <f t="shared" si="65"/>
        <v>5.7086914062499989</v>
      </c>
      <c r="AR155" s="2">
        <f t="shared" si="66"/>
        <v>2.7765234374999994</v>
      </c>
      <c r="AS155" s="2">
        <f t="shared" si="67"/>
        <v>0</v>
      </c>
      <c r="AT155" s="2">
        <f t="shared" si="68"/>
        <v>16.811718749999997</v>
      </c>
      <c r="AU155" s="2">
        <f t="shared" si="69"/>
        <v>2.7733398437500001</v>
      </c>
      <c r="AV155" s="2">
        <f t="shared" si="70"/>
        <v>3.9234765624999999</v>
      </c>
      <c r="AW155" s="2">
        <f t="shared" si="71"/>
        <v>4.6946484374999997</v>
      </c>
      <c r="AX155" s="2">
        <f t="shared" si="72"/>
        <v>3.69</v>
      </c>
      <c r="AY155" s="2">
        <f t="shared" si="73"/>
        <v>2.8008984374999999</v>
      </c>
      <c r="AZ155" s="2">
        <f t="shared" si="74"/>
        <v>3.7830078124999997</v>
      </c>
      <c r="BA155" s="5">
        <f t="shared" si="75"/>
        <v>47.885156250000001</v>
      </c>
    </row>
    <row r="156" spans="1:53">
      <c r="A156" t="s">
        <v>2426</v>
      </c>
      <c r="B156">
        <v>51.2</v>
      </c>
      <c r="D156">
        <v>1</v>
      </c>
      <c r="E156">
        <v>98</v>
      </c>
      <c r="F156">
        <v>8</v>
      </c>
      <c r="H156">
        <v>114</v>
      </c>
      <c r="I156">
        <v>3</v>
      </c>
      <c r="J156">
        <v>107</v>
      </c>
      <c r="K156">
        <v>19</v>
      </c>
      <c r="L156">
        <v>4</v>
      </c>
      <c r="M156">
        <v>3</v>
      </c>
      <c r="N156">
        <v>26</v>
      </c>
      <c r="O156">
        <f t="shared" si="51"/>
        <v>383</v>
      </c>
      <c r="Q156" s="1">
        <v>3.0000000000000001E-3</v>
      </c>
      <c r="R156" s="1">
        <v>4.8999999999999998E-3</v>
      </c>
      <c r="S156" s="1">
        <v>4.3E-3</v>
      </c>
      <c r="U156" s="1">
        <v>5.4999999999999997E-3</v>
      </c>
      <c r="V156" s="1">
        <v>3.5000000000000001E-3</v>
      </c>
      <c r="W156" s="1">
        <v>4.5999999999999999E-3</v>
      </c>
      <c r="X156" s="1">
        <v>4.1999999999999997E-3</v>
      </c>
      <c r="Y156" s="1">
        <v>3.5999999999999999E-3</v>
      </c>
      <c r="Z156" s="1">
        <v>3.0999999999999999E-3</v>
      </c>
      <c r="AA156" s="1">
        <v>3.5000000000000001E-3</v>
      </c>
      <c r="AC156">
        <f t="shared" si="52"/>
        <v>47.25</v>
      </c>
      <c r="AD156">
        <f t="shared" si="53"/>
        <v>292.28499999999997</v>
      </c>
      <c r="AE156">
        <f t="shared" si="54"/>
        <v>142.15799999999999</v>
      </c>
      <c r="AF156">
        <f t="shared" si="55"/>
        <v>0</v>
      </c>
      <c r="AG156">
        <f t="shared" si="56"/>
        <v>876.69999999999993</v>
      </c>
      <c r="AH156">
        <f t="shared" si="57"/>
        <v>141.995</v>
      </c>
      <c r="AI156">
        <f t="shared" si="58"/>
        <v>200.88200000000001</v>
      </c>
      <c r="AJ156">
        <f t="shared" si="59"/>
        <v>240.36599999999999</v>
      </c>
      <c r="AK156">
        <f t="shared" si="60"/>
        <v>141.696</v>
      </c>
      <c r="AL156">
        <f t="shared" si="61"/>
        <v>143.40600000000001</v>
      </c>
      <c r="AM156">
        <f t="shared" si="62"/>
        <v>193.69</v>
      </c>
      <c r="AN156" s="4">
        <f t="shared" si="63"/>
        <v>2420.4279999999999</v>
      </c>
      <c r="AP156" s="2">
        <f t="shared" si="64"/>
        <v>0.9228515625</v>
      </c>
      <c r="AQ156" s="2">
        <f t="shared" si="65"/>
        <v>5.7086914062499989</v>
      </c>
      <c r="AR156" s="2">
        <f t="shared" si="66"/>
        <v>2.7765234374999994</v>
      </c>
      <c r="AS156" s="2">
        <f t="shared" si="67"/>
        <v>0</v>
      </c>
      <c r="AT156" s="2">
        <f t="shared" si="68"/>
        <v>17.123046874999996</v>
      </c>
      <c r="AU156" s="2">
        <f t="shared" si="69"/>
        <v>2.7733398437500001</v>
      </c>
      <c r="AV156" s="2">
        <f t="shared" si="70"/>
        <v>3.9234765624999999</v>
      </c>
      <c r="AW156" s="2">
        <f t="shared" si="71"/>
        <v>4.6946484374999997</v>
      </c>
      <c r="AX156" s="2">
        <f t="shared" si="72"/>
        <v>2.7674999999999996</v>
      </c>
      <c r="AY156" s="2">
        <f t="shared" si="73"/>
        <v>2.8008984374999999</v>
      </c>
      <c r="AZ156" s="2">
        <f t="shared" si="74"/>
        <v>3.7830078124999997</v>
      </c>
      <c r="BA156" s="5">
        <f t="shared" si="75"/>
        <v>47.273984374999998</v>
      </c>
    </row>
    <row r="157" spans="1:53">
      <c r="A157" t="s">
        <v>2427</v>
      </c>
      <c r="B157">
        <v>51.2</v>
      </c>
      <c r="D157">
        <v>1</v>
      </c>
      <c r="E157">
        <v>98</v>
      </c>
      <c r="F157">
        <v>9</v>
      </c>
      <c r="H157">
        <v>116</v>
      </c>
      <c r="I157">
        <v>7</v>
      </c>
      <c r="J157">
        <v>114</v>
      </c>
      <c r="K157">
        <v>20</v>
      </c>
      <c r="L157">
        <v>4</v>
      </c>
      <c r="M157">
        <v>3</v>
      </c>
      <c r="N157">
        <v>24</v>
      </c>
      <c r="O157">
        <f t="shared" si="51"/>
        <v>396</v>
      </c>
      <c r="Q157" s="1">
        <v>3.0000000000000001E-3</v>
      </c>
      <c r="R157" s="1">
        <v>4.8999999999999998E-3</v>
      </c>
      <c r="S157" s="1">
        <v>4.3E-3</v>
      </c>
      <c r="U157" s="1">
        <v>5.4999999999999997E-3</v>
      </c>
      <c r="V157" s="1">
        <v>4.7000000000000002E-3</v>
      </c>
      <c r="W157" s="1">
        <v>3.5000000000000001E-3</v>
      </c>
      <c r="X157" s="1">
        <v>4.1999999999999997E-3</v>
      </c>
      <c r="Y157" s="1">
        <v>3.5999999999999999E-3</v>
      </c>
      <c r="Z157" s="1">
        <v>3.0999999999999999E-3</v>
      </c>
      <c r="AA157" s="1">
        <v>3.5000000000000001E-3</v>
      </c>
      <c r="AC157">
        <f t="shared" si="52"/>
        <v>47.25</v>
      </c>
      <c r="AD157">
        <f t="shared" si="53"/>
        <v>292.28499999999997</v>
      </c>
      <c r="AE157">
        <f t="shared" si="54"/>
        <v>142.15799999999999</v>
      </c>
      <c r="AF157">
        <f t="shared" si="55"/>
        <v>0</v>
      </c>
      <c r="AG157">
        <f t="shared" si="56"/>
        <v>876.69999999999993</v>
      </c>
      <c r="AH157">
        <f t="shared" si="57"/>
        <v>190.679</v>
      </c>
      <c r="AI157">
        <f t="shared" si="58"/>
        <v>152.845</v>
      </c>
      <c r="AJ157">
        <f t="shared" si="59"/>
        <v>240.36599999999999</v>
      </c>
      <c r="AK157">
        <f t="shared" si="60"/>
        <v>141.696</v>
      </c>
      <c r="AL157">
        <f t="shared" si="61"/>
        <v>143.40600000000001</v>
      </c>
      <c r="AM157">
        <f t="shared" si="62"/>
        <v>193.69</v>
      </c>
      <c r="AN157" s="4">
        <f t="shared" si="63"/>
        <v>2421.0750000000003</v>
      </c>
      <c r="AP157" s="2">
        <f t="shared" si="64"/>
        <v>0.9228515625</v>
      </c>
      <c r="AQ157" s="2">
        <f t="shared" si="65"/>
        <v>5.7086914062499989</v>
      </c>
      <c r="AR157" s="2">
        <f t="shared" si="66"/>
        <v>2.7765234374999994</v>
      </c>
      <c r="AS157" s="2">
        <f t="shared" si="67"/>
        <v>0</v>
      </c>
      <c r="AT157" s="2">
        <f t="shared" si="68"/>
        <v>17.123046874999996</v>
      </c>
      <c r="AU157" s="2">
        <f t="shared" si="69"/>
        <v>3.7241992187499999</v>
      </c>
      <c r="AV157" s="2">
        <f t="shared" si="70"/>
        <v>2.9852539062499996</v>
      </c>
      <c r="AW157" s="2">
        <f t="shared" si="71"/>
        <v>4.6946484374999997</v>
      </c>
      <c r="AX157" s="2">
        <f t="shared" si="72"/>
        <v>2.7674999999999996</v>
      </c>
      <c r="AY157" s="2">
        <f t="shared" si="73"/>
        <v>2.8008984374999999</v>
      </c>
      <c r="AZ157" s="2">
        <f t="shared" si="74"/>
        <v>3.7830078124999997</v>
      </c>
      <c r="BA157" s="5">
        <f t="shared" si="75"/>
        <v>47.28662109375</v>
      </c>
    </row>
    <row r="158" spans="1:53">
      <c r="A158" t="s">
        <v>2428</v>
      </c>
      <c r="B158">
        <v>9.6999999999999993</v>
      </c>
      <c r="E158">
        <v>85</v>
      </c>
      <c r="F158">
        <v>7</v>
      </c>
      <c r="H158">
        <v>82</v>
      </c>
      <c r="I158">
        <v>7</v>
      </c>
      <c r="J158">
        <v>56</v>
      </c>
      <c r="K158">
        <v>19</v>
      </c>
      <c r="L158">
        <v>4</v>
      </c>
      <c r="M158">
        <v>3</v>
      </c>
      <c r="N158">
        <v>18</v>
      </c>
      <c r="O158">
        <f t="shared" si="51"/>
        <v>281</v>
      </c>
      <c r="R158" s="1">
        <v>1.1999999999999999E-3</v>
      </c>
      <c r="S158" s="1">
        <v>8.0000000000000004E-4</v>
      </c>
      <c r="U158" s="1">
        <v>1.1000000000000001E-3</v>
      </c>
      <c r="V158" s="1">
        <v>8.9999999999999998E-4</v>
      </c>
      <c r="W158" s="1">
        <v>6.9999999999999999E-4</v>
      </c>
      <c r="X158" s="1">
        <v>8.0000000000000004E-4</v>
      </c>
      <c r="Y158" s="1">
        <v>6.9999999999999999E-4</v>
      </c>
      <c r="Z158" s="1">
        <v>5.9999999999999995E-4</v>
      </c>
      <c r="AA158" s="1">
        <v>6.9999999999999999E-4</v>
      </c>
      <c r="AC158">
        <f t="shared" ref="AC158" si="76">Q$1*1000*Q158</f>
        <v>0</v>
      </c>
      <c r="AD158">
        <f t="shared" ref="AD158" si="77">R$1*1000*R158</f>
        <v>71.58</v>
      </c>
      <c r="AE158">
        <f t="shared" ref="AE158" si="78">S$1*1000*S158</f>
        <v>26.448</v>
      </c>
      <c r="AF158">
        <f t="shared" ref="AF158" si="79">T$1*1000*T158</f>
        <v>0</v>
      </c>
      <c r="AG158">
        <f t="shared" si="56"/>
        <v>175.34</v>
      </c>
      <c r="AH158">
        <f t="shared" ref="AH158" si="80">V$1*1000*V158</f>
        <v>36.512999999999998</v>
      </c>
      <c r="AI158">
        <f t="shared" ref="AI158" si="81">W$1*1000*W158</f>
        <v>30.568999999999999</v>
      </c>
      <c r="AJ158">
        <f t="shared" ref="AJ158" si="82">X$1*1000*X158</f>
        <v>45.783999999999999</v>
      </c>
      <c r="AK158">
        <f t="shared" ref="AK158" si="83">Y$1*1000*Y158</f>
        <v>27.552</v>
      </c>
      <c r="AL158">
        <f t="shared" ref="AL158" si="84">Z$1*1000*Z158</f>
        <v>27.755999999999997</v>
      </c>
      <c r="AM158">
        <f t="shared" ref="AM158" si="85">AA$1*1000*AA158</f>
        <v>38.738</v>
      </c>
      <c r="AN158" s="4">
        <f t="shared" si="63"/>
        <v>480.28</v>
      </c>
      <c r="AP158" s="2">
        <f t="shared" si="64"/>
        <v>0</v>
      </c>
      <c r="AQ158" s="2">
        <f t="shared" si="65"/>
        <v>7.3793814432989695</v>
      </c>
      <c r="AR158" s="2">
        <f t="shared" si="66"/>
        <v>2.7265979381443302</v>
      </c>
      <c r="AS158" s="2">
        <f t="shared" si="67"/>
        <v>0</v>
      </c>
      <c r="AT158" s="2">
        <f t="shared" si="68"/>
        <v>18.076288659793818</v>
      </c>
      <c r="AU158" s="2">
        <f t="shared" si="69"/>
        <v>3.7642268041237115</v>
      </c>
      <c r="AV158" s="2">
        <f t="shared" si="70"/>
        <v>3.1514432989690722</v>
      </c>
      <c r="AW158" s="2">
        <f t="shared" si="71"/>
        <v>4.7200000000000006</v>
      </c>
      <c r="AX158" s="2">
        <f t="shared" si="72"/>
        <v>2.8404123711340206</v>
      </c>
      <c r="AY158" s="2">
        <f t="shared" si="73"/>
        <v>2.8614432989690721</v>
      </c>
      <c r="AZ158" s="2">
        <f t="shared" si="74"/>
        <v>3.9936082474226806</v>
      </c>
      <c r="BA158" s="5">
        <f t="shared" si="75"/>
        <v>49.513402061855672</v>
      </c>
    </row>
    <row r="160" spans="1:53">
      <c r="D160" t="s">
        <v>2502</v>
      </c>
      <c r="AP160" t="s">
        <v>2501</v>
      </c>
      <c r="BA160" t="s">
        <v>2500</v>
      </c>
    </row>
    <row r="161" spans="4:53">
      <c r="D161">
        <f>SUM(D4:D158)</f>
        <v>146</v>
      </c>
      <c r="E161">
        <f t="shared" ref="E161:N161" si="86">SUM(E4:E158)</f>
        <v>13317</v>
      </c>
      <c r="F161">
        <f t="shared" si="86"/>
        <v>1422</v>
      </c>
      <c r="G161">
        <f t="shared" si="86"/>
        <v>160</v>
      </c>
      <c r="H161">
        <f t="shared" si="86"/>
        <v>60112</v>
      </c>
      <c r="I161">
        <f t="shared" si="86"/>
        <v>572</v>
      </c>
      <c r="J161">
        <f t="shared" si="86"/>
        <v>17040</v>
      </c>
      <c r="K161">
        <f t="shared" si="86"/>
        <v>3102</v>
      </c>
      <c r="L161">
        <f t="shared" si="86"/>
        <v>722</v>
      </c>
      <c r="M161">
        <f t="shared" si="86"/>
        <v>530</v>
      </c>
      <c r="N161">
        <f t="shared" si="86"/>
        <v>4037</v>
      </c>
      <c r="AP161" s="2">
        <f t="shared" ref="AP161:BA161" si="87">(SUM(AP4:AP158))/155</f>
        <v>0.84842804939516125</v>
      </c>
      <c r="AQ161" s="2">
        <f t="shared" si="87"/>
        <v>6.276433887335779</v>
      </c>
      <c r="AR161" s="2">
        <f t="shared" si="87"/>
        <v>2.6266481621009241</v>
      </c>
      <c r="AS161" s="2">
        <f t="shared" si="87"/>
        <v>0.91791582661290272</v>
      </c>
      <c r="AT161" s="2">
        <f t="shared" si="87"/>
        <v>16.518591983289038</v>
      </c>
      <c r="AU161" s="2">
        <f t="shared" si="87"/>
        <v>2.144803983413702</v>
      </c>
      <c r="AV161" s="2">
        <f t="shared" si="87"/>
        <v>3.8629177037433529</v>
      </c>
      <c r="AW161" s="2">
        <f t="shared" si="87"/>
        <v>4.6688508064516023</v>
      </c>
      <c r="AX161" s="2">
        <f t="shared" si="87"/>
        <v>2.9435429830395714</v>
      </c>
      <c r="AY161" s="2">
        <f t="shared" si="87"/>
        <v>3.0834190898320557</v>
      </c>
      <c r="AZ161" s="2">
        <f t="shared" si="87"/>
        <v>3.7927344685317577</v>
      </c>
      <c r="BA161" s="2">
        <f t="shared" si="87"/>
        <v>47.684286943745867</v>
      </c>
    </row>
    <row r="162" spans="4:53">
      <c r="AP162" t="s">
        <v>2501</v>
      </c>
      <c r="BA162" t="s">
        <v>2500</v>
      </c>
    </row>
    <row r="163" spans="4:53">
      <c r="AP163">
        <v>1</v>
      </c>
      <c r="AQ163">
        <v>5</v>
      </c>
      <c r="AR163">
        <v>2</v>
      </c>
      <c r="AT163">
        <v>15</v>
      </c>
      <c r="AU163">
        <v>2</v>
      </c>
      <c r="AV163">
        <v>3</v>
      </c>
      <c r="AW163">
        <v>4</v>
      </c>
      <c r="AX163">
        <v>3</v>
      </c>
      <c r="AY163">
        <v>2</v>
      </c>
      <c r="AZ163">
        <v>4</v>
      </c>
      <c r="BA163" s="5">
        <f t="shared" ref="BA163" si="88">SUM(AP163:AZ163)</f>
        <v>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Q56"/>
  <sheetViews>
    <sheetView topLeftCell="C1" zoomScale="56" zoomScaleNormal="56" workbookViewId="0">
      <selection activeCell="AB9" sqref="AB9"/>
    </sheetView>
  </sheetViews>
  <sheetFormatPr defaultRowHeight="15"/>
  <cols>
    <col min="2" max="2" width="15.5703125" customWidth="1"/>
    <col min="3" max="4" width="8.140625" customWidth="1"/>
    <col min="5" max="6" width="9.140625" style="3"/>
    <col min="8" max="8" width="13.7109375" customWidth="1"/>
    <col min="18" max="18" width="14.28515625" customWidth="1"/>
    <col min="22" max="22" width="14" customWidth="1"/>
    <col min="30" max="30" width="14" customWidth="1"/>
  </cols>
  <sheetData>
    <row r="1" spans="1:43">
      <c r="C1" t="s">
        <v>2504</v>
      </c>
      <c r="I1" t="s">
        <v>2503</v>
      </c>
      <c r="Q1" t="s">
        <v>2505</v>
      </c>
      <c r="Y1" t="s">
        <v>2507</v>
      </c>
      <c r="AC1" t="s">
        <v>2508</v>
      </c>
      <c r="AP1" t="s">
        <v>2506</v>
      </c>
    </row>
    <row r="3" spans="1:43">
      <c r="A3">
        <v>1</v>
      </c>
      <c r="B3" t="s">
        <v>2166</v>
      </c>
      <c r="C3" s="3">
        <f>SUM(E3:F3)</f>
        <v>215.28172619047621</v>
      </c>
      <c r="E3" s="3">
        <v>168.38339285714287</v>
      </c>
      <c r="F3" s="3">
        <v>46.898333333333326</v>
      </c>
      <c r="H3" t="s">
        <v>2167</v>
      </c>
      <c r="I3" s="3">
        <f>SUM(K3:L3)</f>
        <v>1078</v>
      </c>
      <c r="K3">
        <v>573</v>
      </c>
      <c r="L3">
        <v>505</v>
      </c>
      <c r="Q3">
        <v>54</v>
      </c>
      <c r="R3" t="s">
        <v>2166</v>
      </c>
      <c r="S3" s="3">
        <v>215.28172619047621</v>
      </c>
      <c r="U3">
        <v>53</v>
      </c>
      <c r="V3" t="s">
        <v>2166</v>
      </c>
      <c r="W3" s="3">
        <v>885</v>
      </c>
      <c r="Y3">
        <f>SUM(Q3+U3)/2</f>
        <v>53.5</v>
      </c>
      <c r="Z3" s="2">
        <f>Y3/Q3</f>
        <v>0.9907407407407407</v>
      </c>
      <c r="AA3" s="2">
        <f>Y3/U3</f>
        <v>1.0094339622641511</v>
      </c>
      <c r="AC3">
        <v>53.5</v>
      </c>
      <c r="AD3" t="s">
        <v>2166</v>
      </c>
      <c r="AE3" t="s">
        <v>2220</v>
      </c>
      <c r="AP3" t="s">
        <v>2166</v>
      </c>
      <c r="AQ3" t="s">
        <v>2220</v>
      </c>
    </row>
    <row r="4" spans="1:43">
      <c r="A4">
        <v>2</v>
      </c>
      <c r="B4" t="s">
        <v>2201</v>
      </c>
      <c r="C4" s="3">
        <f>SUM(E4:F4)</f>
        <v>165.81421814671813</v>
      </c>
      <c r="E4" s="3">
        <v>123.09243243243242</v>
      </c>
      <c r="F4" s="3">
        <v>42.721785714285716</v>
      </c>
      <c r="H4" t="s">
        <v>2166</v>
      </c>
      <c r="I4" s="3">
        <f>SUM(K4:L4)</f>
        <v>885</v>
      </c>
      <c r="K4">
        <v>763</v>
      </c>
      <c r="L4">
        <v>122</v>
      </c>
      <c r="Q4">
        <v>44</v>
      </c>
      <c r="R4" t="s">
        <v>2167</v>
      </c>
      <c r="S4" s="3">
        <v>110.88206249999999</v>
      </c>
      <c r="U4">
        <v>54</v>
      </c>
      <c r="V4" t="s">
        <v>2167</v>
      </c>
      <c r="W4" s="3">
        <v>1078</v>
      </c>
      <c r="Y4">
        <f t="shared" ref="Y4:Y56" si="0">SUM(Q4+U4)/2</f>
        <v>49</v>
      </c>
      <c r="Z4" s="2">
        <f t="shared" ref="Z4:Z55" si="1">Y4/Q4</f>
        <v>1.1136363636363635</v>
      </c>
      <c r="AA4" s="2">
        <f t="shared" ref="AA4:AA55" si="2">Y4/U4</f>
        <v>0.90740740740740744</v>
      </c>
      <c r="AC4">
        <v>51.5</v>
      </c>
      <c r="AD4" t="s">
        <v>2201</v>
      </c>
      <c r="AE4" t="s">
        <v>2254</v>
      </c>
      <c r="AP4" t="s">
        <v>2167</v>
      </c>
    </row>
    <row r="5" spans="1:43">
      <c r="A5">
        <v>3</v>
      </c>
      <c r="B5" t="s">
        <v>2169</v>
      </c>
      <c r="C5" s="3">
        <f>SUM(E5:F5)</f>
        <v>163.26095633859657</v>
      </c>
      <c r="E5" s="3">
        <v>116.48915401301518</v>
      </c>
      <c r="F5" s="3">
        <v>46.771802325581397</v>
      </c>
      <c r="H5" t="s">
        <v>2195</v>
      </c>
      <c r="I5" s="3">
        <f>SUM(K5:L5)</f>
        <v>874</v>
      </c>
      <c r="K5">
        <v>740</v>
      </c>
      <c r="L5">
        <v>134</v>
      </c>
      <c r="Q5">
        <v>2</v>
      </c>
      <c r="R5" t="s">
        <v>2168</v>
      </c>
      <c r="S5" s="3">
        <v>48.616507936507929</v>
      </c>
      <c r="U5">
        <v>1</v>
      </c>
      <c r="V5" t="s">
        <v>2168</v>
      </c>
      <c r="W5" s="3">
        <v>421</v>
      </c>
      <c r="Y5">
        <f t="shared" si="0"/>
        <v>1.5</v>
      </c>
      <c r="Z5" s="2">
        <f t="shared" si="1"/>
        <v>0.75</v>
      </c>
      <c r="AA5" s="2">
        <f t="shared" si="2"/>
        <v>1.5</v>
      </c>
      <c r="AC5">
        <v>51</v>
      </c>
      <c r="AD5" t="s">
        <v>2195</v>
      </c>
      <c r="AE5" t="s">
        <v>2248</v>
      </c>
      <c r="AP5" t="s">
        <v>2168</v>
      </c>
      <c r="AQ5" t="s">
        <v>2221</v>
      </c>
    </row>
    <row r="6" spans="1:43">
      <c r="A6">
        <v>4</v>
      </c>
      <c r="B6" t="s">
        <v>2170</v>
      </c>
      <c r="C6" s="3">
        <f>SUM(E6:F6)</f>
        <v>126.37788524907928</v>
      </c>
      <c r="E6" s="3">
        <v>90.521168831168836</v>
      </c>
      <c r="F6" s="3">
        <v>35.856716417910448</v>
      </c>
      <c r="H6" t="s">
        <v>2192</v>
      </c>
      <c r="I6" s="3">
        <f>SUM(K6:L6)</f>
        <v>861</v>
      </c>
      <c r="K6">
        <v>727</v>
      </c>
      <c r="L6">
        <v>134</v>
      </c>
      <c r="Q6">
        <v>52</v>
      </c>
      <c r="R6" t="s">
        <v>2169</v>
      </c>
      <c r="S6" s="3">
        <v>163.26095633859657</v>
      </c>
      <c r="U6">
        <v>21</v>
      </c>
      <c r="V6" t="s">
        <v>2169</v>
      </c>
      <c r="W6" s="3">
        <v>705</v>
      </c>
      <c r="Y6">
        <f t="shared" si="0"/>
        <v>36.5</v>
      </c>
      <c r="Z6" s="2">
        <f t="shared" si="1"/>
        <v>0.70192307692307687</v>
      </c>
      <c r="AA6" s="2">
        <f t="shared" si="2"/>
        <v>1.7380952380952381</v>
      </c>
      <c r="AC6">
        <v>49.5</v>
      </c>
      <c r="AD6" t="s">
        <v>2192</v>
      </c>
      <c r="AE6" t="s">
        <v>2245</v>
      </c>
      <c r="AP6" t="s">
        <v>2169</v>
      </c>
      <c r="AQ6" t="s">
        <v>2222</v>
      </c>
    </row>
    <row r="7" spans="1:43">
      <c r="A7">
        <v>5</v>
      </c>
      <c r="B7" t="s">
        <v>2195</v>
      </c>
      <c r="C7" s="3">
        <f>SUM(E7:F7)</f>
        <v>123.84403271692747</v>
      </c>
      <c r="E7" s="3">
        <v>47.839909909909913</v>
      </c>
      <c r="F7" s="3">
        <v>76.004122807017552</v>
      </c>
      <c r="H7" t="s">
        <v>2201</v>
      </c>
      <c r="I7" s="3">
        <f>SUM(K7:L7)</f>
        <v>846</v>
      </c>
      <c r="K7">
        <v>739</v>
      </c>
      <c r="L7">
        <v>107</v>
      </c>
      <c r="Q7">
        <v>51</v>
      </c>
      <c r="R7" t="s">
        <v>2170</v>
      </c>
      <c r="S7" s="3">
        <v>126.37788524907928</v>
      </c>
      <c r="U7">
        <v>26</v>
      </c>
      <c r="V7" t="s">
        <v>2170</v>
      </c>
      <c r="W7" s="3">
        <v>711</v>
      </c>
      <c r="Y7">
        <f t="shared" si="0"/>
        <v>38.5</v>
      </c>
      <c r="Z7" s="2">
        <f t="shared" si="1"/>
        <v>0.75490196078431371</v>
      </c>
      <c r="AA7" s="2">
        <f t="shared" si="2"/>
        <v>1.4807692307692308</v>
      </c>
      <c r="AC7">
        <v>49</v>
      </c>
      <c r="AD7" t="s">
        <v>2167</v>
      </c>
      <c r="AP7" t="s">
        <v>2170</v>
      </c>
      <c r="AQ7" t="s">
        <v>2223</v>
      </c>
    </row>
    <row r="8" spans="1:43">
      <c r="A8">
        <v>6</v>
      </c>
      <c r="B8" t="s">
        <v>2172</v>
      </c>
      <c r="C8" s="3">
        <f>SUM(E8:F8)</f>
        <v>119.02959988885803</v>
      </c>
      <c r="E8" s="3">
        <v>54.994463276836164</v>
      </c>
      <c r="F8" s="3">
        <v>64.035136612021859</v>
      </c>
      <c r="H8" t="s">
        <v>2197</v>
      </c>
      <c r="I8" s="3">
        <f>SUM(K8:L8)</f>
        <v>838</v>
      </c>
      <c r="K8">
        <v>708</v>
      </c>
      <c r="L8">
        <v>130</v>
      </c>
      <c r="Q8">
        <v>46</v>
      </c>
      <c r="R8" t="s">
        <v>2171</v>
      </c>
      <c r="S8" s="3">
        <v>111.60808099794941</v>
      </c>
      <c r="U8">
        <v>25</v>
      </c>
      <c r="V8" t="s">
        <v>2171</v>
      </c>
      <c r="W8" s="3">
        <v>708</v>
      </c>
      <c r="Y8">
        <f t="shared" si="0"/>
        <v>35.5</v>
      </c>
      <c r="Z8" s="2">
        <f t="shared" si="1"/>
        <v>0.77173913043478259</v>
      </c>
      <c r="AA8" s="2">
        <f t="shared" si="2"/>
        <v>1.42</v>
      </c>
      <c r="AC8">
        <v>43.5</v>
      </c>
      <c r="AD8" t="s">
        <v>2182</v>
      </c>
      <c r="AE8" t="s">
        <v>2235</v>
      </c>
      <c r="AP8" t="s">
        <v>2171</v>
      </c>
      <c r="AQ8" t="s">
        <v>2224</v>
      </c>
    </row>
    <row r="9" spans="1:43">
      <c r="A9">
        <v>7</v>
      </c>
      <c r="B9" t="s">
        <v>2192</v>
      </c>
      <c r="C9" s="3">
        <f>SUM(E9:F9)</f>
        <v>117.27647444913268</v>
      </c>
      <c r="E9" s="3">
        <v>42.947215189873418</v>
      </c>
      <c r="F9" s="3">
        <v>74.32925925925926</v>
      </c>
      <c r="H9" t="s">
        <v>2217</v>
      </c>
      <c r="I9" s="3">
        <f>SUM(K9:L9)</f>
        <v>810</v>
      </c>
      <c r="K9">
        <v>687</v>
      </c>
      <c r="L9">
        <v>123</v>
      </c>
      <c r="Q9">
        <v>49</v>
      </c>
      <c r="R9" t="s">
        <v>2172</v>
      </c>
      <c r="S9" s="3">
        <v>119.02959988885803</v>
      </c>
      <c r="U9">
        <v>28</v>
      </c>
      <c r="V9" t="s">
        <v>2172</v>
      </c>
      <c r="W9" s="3">
        <v>719</v>
      </c>
      <c r="Y9">
        <f t="shared" si="0"/>
        <v>38.5</v>
      </c>
      <c r="Z9" s="2">
        <f t="shared" si="1"/>
        <v>0.7857142857142857</v>
      </c>
      <c r="AA9" s="2">
        <f t="shared" si="2"/>
        <v>1.375</v>
      </c>
      <c r="AC9">
        <v>42.5</v>
      </c>
      <c r="AD9" t="s">
        <v>2176</v>
      </c>
      <c r="AE9" t="s">
        <v>2229</v>
      </c>
      <c r="AP9" t="s">
        <v>2172</v>
      </c>
      <c r="AQ9" t="s">
        <v>2225</v>
      </c>
    </row>
    <row r="10" spans="1:43">
      <c r="A10">
        <v>8</v>
      </c>
      <c r="B10" t="s">
        <v>2179</v>
      </c>
      <c r="C10" s="3">
        <f>SUM(E10:F10)</f>
        <v>112.45787574763651</v>
      </c>
      <c r="E10" s="3">
        <v>49.222464788732388</v>
      </c>
      <c r="F10" s="3">
        <v>63.235410958904112</v>
      </c>
      <c r="H10" t="s">
        <v>2187</v>
      </c>
      <c r="I10" s="3">
        <f>SUM(K10:L10)</f>
        <v>789</v>
      </c>
      <c r="K10">
        <v>712</v>
      </c>
      <c r="L10">
        <v>77</v>
      </c>
      <c r="Q10">
        <v>24</v>
      </c>
      <c r="R10" t="s">
        <v>2173</v>
      </c>
      <c r="S10" s="3">
        <v>82.800384615384615</v>
      </c>
      <c r="U10">
        <v>6</v>
      </c>
      <c r="V10" t="s">
        <v>2173</v>
      </c>
      <c r="W10" s="3">
        <v>635</v>
      </c>
      <c r="Y10">
        <f t="shared" si="0"/>
        <v>15</v>
      </c>
      <c r="Z10" s="2">
        <f t="shared" si="1"/>
        <v>0.625</v>
      </c>
      <c r="AA10" s="2">
        <f t="shared" si="2"/>
        <v>2.5</v>
      </c>
      <c r="AC10">
        <v>42</v>
      </c>
      <c r="AD10" t="s">
        <v>2179</v>
      </c>
      <c r="AE10" t="s">
        <v>2232</v>
      </c>
      <c r="AP10" t="s">
        <v>2173</v>
      </c>
      <c r="AQ10" t="s">
        <v>2226</v>
      </c>
    </row>
    <row r="11" spans="1:43">
      <c r="A11">
        <v>9</v>
      </c>
      <c r="B11" t="s">
        <v>2171</v>
      </c>
      <c r="C11" s="3">
        <f>SUM(E11:F11)</f>
        <v>111.60808099794941</v>
      </c>
      <c r="E11" s="3">
        <v>74.025844155844155</v>
      </c>
      <c r="F11" s="3">
        <v>37.58223684210526</v>
      </c>
      <c r="H11" t="s">
        <v>2182</v>
      </c>
      <c r="I11" s="3">
        <f>SUM(K11:L11)</f>
        <v>788</v>
      </c>
      <c r="K11">
        <v>641</v>
      </c>
      <c r="L11">
        <v>147</v>
      </c>
      <c r="Q11">
        <v>26</v>
      </c>
      <c r="R11" t="s">
        <v>2174</v>
      </c>
      <c r="S11" s="3">
        <v>85.023677150786298</v>
      </c>
      <c r="U11">
        <v>7</v>
      </c>
      <c r="V11" t="s">
        <v>2174</v>
      </c>
      <c r="W11" s="3">
        <v>637</v>
      </c>
      <c r="Y11">
        <f t="shared" si="0"/>
        <v>16.5</v>
      </c>
      <c r="Z11" s="2">
        <f t="shared" si="1"/>
        <v>0.63461538461538458</v>
      </c>
      <c r="AA11" s="2">
        <f t="shared" si="2"/>
        <v>2.3571428571428572</v>
      </c>
      <c r="AC11">
        <v>42</v>
      </c>
      <c r="AD11" t="s">
        <v>2196</v>
      </c>
      <c r="AE11" t="s">
        <v>2249</v>
      </c>
      <c r="AP11" t="s">
        <v>2174</v>
      </c>
      <c r="AQ11" t="s">
        <v>2227</v>
      </c>
    </row>
    <row r="12" spans="1:43">
      <c r="A12">
        <v>10</v>
      </c>
      <c r="B12" t="s">
        <v>2196</v>
      </c>
      <c r="C12" s="3">
        <f>SUM(E12:F12)</f>
        <v>110.94474266803606</v>
      </c>
      <c r="E12" s="3">
        <v>35.776771653543307</v>
      </c>
      <c r="F12" s="3">
        <v>75.16797101449275</v>
      </c>
      <c r="H12" t="s">
        <v>2214</v>
      </c>
      <c r="I12" s="3">
        <f>SUM(K12:L12)</f>
        <v>783</v>
      </c>
      <c r="K12">
        <v>666</v>
      </c>
      <c r="L12">
        <v>117</v>
      </c>
      <c r="Q12">
        <v>27</v>
      </c>
      <c r="R12" t="s">
        <v>2175</v>
      </c>
      <c r="S12" s="3">
        <v>87.642579787234041</v>
      </c>
      <c r="U12">
        <v>9</v>
      </c>
      <c r="V12" t="s">
        <v>2175</v>
      </c>
      <c r="W12" s="3">
        <v>641</v>
      </c>
      <c r="Y12">
        <f t="shared" si="0"/>
        <v>18</v>
      </c>
      <c r="Z12" s="2">
        <f t="shared" si="1"/>
        <v>0.66666666666666663</v>
      </c>
      <c r="AA12" s="2">
        <f t="shared" si="2"/>
        <v>2</v>
      </c>
      <c r="AC12">
        <v>38.5</v>
      </c>
      <c r="AD12" t="s">
        <v>2170</v>
      </c>
      <c r="AE12" t="s">
        <v>2223</v>
      </c>
      <c r="AP12" t="s">
        <v>2175</v>
      </c>
      <c r="AQ12" t="s">
        <v>2228</v>
      </c>
    </row>
    <row r="13" spans="1:43">
      <c r="A13">
        <v>11</v>
      </c>
      <c r="B13" t="s">
        <v>2167</v>
      </c>
      <c r="C13" s="3">
        <f>SUM(E13:F13)</f>
        <v>110.88206249999999</v>
      </c>
      <c r="E13" s="3">
        <v>59.878</v>
      </c>
      <c r="F13" s="3">
        <v>51.004062499999996</v>
      </c>
      <c r="H13" t="s">
        <v>2188</v>
      </c>
      <c r="I13" s="3">
        <f>SUM(K13:L13)</f>
        <v>781</v>
      </c>
      <c r="K13">
        <v>641</v>
      </c>
      <c r="L13">
        <v>140</v>
      </c>
      <c r="Q13">
        <v>43</v>
      </c>
      <c r="R13" t="s">
        <v>2176</v>
      </c>
      <c r="S13" s="3">
        <v>106.17604083044984</v>
      </c>
      <c r="U13">
        <v>42</v>
      </c>
      <c r="V13" t="s">
        <v>2176</v>
      </c>
      <c r="W13" s="3">
        <v>775</v>
      </c>
      <c r="Y13">
        <f t="shared" si="0"/>
        <v>42.5</v>
      </c>
      <c r="Z13" s="2">
        <f t="shared" si="1"/>
        <v>0.98837209302325579</v>
      </c>
      <c r="AA13" s="2">
        <f t="shared" si="2"/>
        <v>1.0119047619047619</v>
      </c>
      <c r="AC13">
        <v>38.5</v>
      </c>
      <c r="AD13" t="s">
        <v>2172</v>
      </c>
      <c r="AE13" t="s">
        <v>2225</v>
      </c>
      <c r="AP13" t="s">
        <v>2176</v>
      </c>
      <c r="AQ13" t="s">
        <v>2229</v>
      </c>
    </row>
    <row r="14" spans="1:43">
      <c r="A14">
        <v>12</v>
      </c>
      <c r="B14" t="s">
        <v>2176</v>
      </c>
      <c r="C14" s="3">
        <f>SUM(E14:F14)</f>
        <v>106.17604083044984</v>
      </c>
      <c r="E14" s="3">
        <v>53.833840830449837</v>
      </c>
      <c r="F14" s="3">
        <v>52.342199999999998</v>
      </c>
      <c r="H14" t="s">
        <v>2210</v>
      </c>
      <c r="I14" s="3">
        <f>SUM(K14:L14)</f>
        <v>776</v>
      </c>
      <c r="K14">
        <v>668</v>
      </c>
      <c r="L14">
        <v>108</v>
      </c>
      <c r="Q14">
        <v>17</v>
      </c>
      <c r="R14" t="s">
        <v>2177</v>
      </c>
      <c r="S14" s="3">
        <v>74.608648648648654</v>
      </c>
      <c r="U14">
        <v>2</v>
      </c>
      <c r="V14" t="s">
        <v>2177</v>
      </c>
      <c r="W14" s="3">
        <v>559</v>
      </c>
      <c r="Y14">
        <f t="shared" si="0"/>
        <v>9.5</v>
      </c>
      <c r="Z14" s="2">
        <f t="shared" si="1"/>
        <v>0.55882352941176472</v>
      </c>
      <c r="AA14" s="2">
        <f t="shared" si="2"/>
        <v>4.75</v>
      </c>
      <c r="AC14">
        <v>38.5</v>
      </c>
      <c r="AD14" t="s">
        <v>2178</v>
      </c>
      <c r="AE14" t="s">
        <v>2231</v>
      </c>
      <c r="AP14" t="s">
        <v>2177</v>
      </c>
      <c r="AQ14" t="s">
        <v>2230</v>
      </c>
    </row>
    <row r="15" spans="1:43">
      <c r="A15">
        <v>13</v>
      </c>
      <c r="B15" t="s">
        <v>2178</v>
      </c>
      <c r="C15" s="3">
        <f>SUM(E15:F15)</f>
        <v>105.08033282130057</v>
      </c>
      <c r="E15" s="3">
        <v>43.470967741935489</v>
      </c>
      <c r="F15" s="3">
        <v>61.609365079365077</v>
      </c>
      <c r="H15" t="s">
        <v>2176</v>
      </c>
      <c r="I15" s="3">
        <f>SUM(K15:L15)</f>
        <v>775</v>
      </c>
      <c r="K15">
        <v>624</v>
      </c>
      <c r="L15">
        <v>151</v>
      </c>
      <c r="Q15">
        <v>42</v>
      </c>
      <c r="R15" t="s">
        <v>2178</v>
      </c>
      <c r="S15" s="3">
        <v>105.08033282130057</v>
      </c>
      <c r="U15">
        <v>35</v>
      </c>
      <c r="V15" t="s">
        <v>2178</v>
      </c>
      <c r="W15" s="3">
        <v>749</v>
      </c>
      <c r="Y15">
        <f t="shared" si="0"/>
        <v>38.5</v>
      </c>
      <c r="Z15" s="2">
        <f t="shared" si="1"/>
        <v>0.91666666666666663</v>
      </c>
      <c r="AA15" s="2">
        <f t="shared" si="2"/>
        <v>1.1000000000000001</v>
      </c>
      <c r="AC15">
        <v>38</v>
      </c>
      <c r="AD15" t="s">
        <v>2199</v>
      </c>
      <c r="AE15" t="s">
        <v>2252</v>
      </c>
      <c r="AP15" t="s">
        <v>2178</v>
      </c>
      <c r="AQ15" t="s">
        <v>2231</v>
      </c>
    </row>
    <row r="16" spans="1:43">
      <c r="A16">
        <v>14</v>
      </c>
      <c r="B16" t="s">
        <v>2182</v>
      </c>
      <c r="C16" s="3">
        <f>SUM(E16:F16)</f>
        <v>101.93862903225806</v>
      </c>
      <c r="E16" s="3">
        <v>42.14470046082949</v>
      </c>
      <c r="F16" s="3">
        <v>59.79392857142858</v>
      </c>
      <c r="H16" t="s">
        <v>2190</v>
      </c>
      <c r="I16" s="3">
        <f>SUM(K16:L16)</f>
        <v>774</v>
      </c>
      <c r="K16">
        <v>653</v>
      </c>
      <c r="L16">
        <v>121</v>
      </c>
      <c r="Q16">
        <v>47</v>
      </c>
      <c r="R16" t="s">
        <v>2179</v>
      </c>
      <c r="S16" s="3">
        <v>112.45787574763651</v>
      </c>
      <c r="U16">
        <v>37</v>
      </c>
      <c r="V16" t="s">
        <v>2179</v>
      </c>
      <c r="W16" s="3">
        <v>756</v>
      </c>
      <c r="Y16">
        <f t="shared" si="0"/>
        <v>42</v>
      </c>
      <c r="Z16" s="2">
        <f t="shared" si="1"/>
        <v>0.8936170212765957</v>
      </c>
      <c r="AA16" s="2">
        <f t="shared" si="2"/>
        <v>1.1351351351351351</v>
      </c>
      <c r="AC16">
        <v>38</v>
      </c>
      <c r="AD16" t="s">
        <v>2209</v>
      </c>
      <c r="AE16" t="s">
        <v>2262</v>
      </c>
      <c r="AP16" t="s">
        <v>2179</v>
      </c>
      <c r="AQ16" t="s">
        <v>2232</v>
      </c>
    </row>
    <row r="17" spans="1:43">
      <c r="A17">
        <v>15</v>
      </c>
      <c r="B17" t="s">
        <v>2199</v>
      </c>
      <c r="C17" s="3">
        <f>SUM(E17:F17)</f>
        <v>101.55249320767533</v>
      </c>
      <c r="E17" s="3">
        <v>27.911788079470195</v>
      </c>
      <c r="F17" s="3">
        <v>73.640705128205127</v>
      </c>
      <c r="H17" t="s">
        <v>2219</v>
      </c>
      <c r="I17" s="3">
        <f>SUM(K17:L17)</f>
        <v>773</v>
      </c>
      <c r="K17">
        <v>658</v>
      </c>
      <c r="L17">
        <v>115</v>
      </c>
      <c r="Q17">
        <v>28</v>
      </c>
      <c r="R17" t="s">
        <v>2180</v>
      </c>
      <c r="S17" s="3">
        <v>87.742500000000007</v>
      </c>
      <c r="U17">
        <v>14</v>
      </c>
      <c r="V17" t="s">
        <v>2180</v>
      </c>
      <c r="W17" s="3">
        <v>674</v>
      </c>
      <c r="Y17">
        <f t="shared" si="0"/>
        <v>21</v>
      </c>
      <c r="Z17" s="2">
        <f t="shared" si="1"/>
        <v>0.75</v>
      </c>
      <c r="AA17" s="2">
        <f t="shared" si="2"/>
        <v>1.5</v>
      </c>
      <c r="AC17">
        <v>36.5</v>
      </c>
      <c r="AD17" t="s">
        <v>2169</v>
      </c>
      <c r="AE17" t="s">
        <v>2222</v>
      </c>
      <c r="AP17" t="s">
        <v>2180</v>
      </c>
      <c r="AQ17" t="s">
        <v>2233</v>
      </c>
    </row>
    <row r="18" spans="1:43">
      <c r="A18">
        <v>16</v>
      </c>
      <c r="B18" t="s">
        <v>2183</v>
      </c>
      <c r="C18" s="3">
        <f>SUM(E18:F18)</f>
        <v>99.892531632110575</v>
      </c>
      <c r="E18" s="3">
        <v>35.57715151515152</v>
      </c>
      <c r="F18" s="3">
        <v>64.315380116959062</v>
      </c>
      <c r="H18" t="s">
        <v>2196</v>
      </c>
      <c r="I18" s="3">
        <f>SUM(K18:L18)</f>
        <v>763</v>
      </c>
      <c r="K18">
        <v>632</v>
      </c>
      <c r="L18">
        <v>131</v>
      </c>
      <c r="Q18">
        <v>22</v>
      </c>
      <c r="R18" t="s">
        <v>2181</v>
      </c>
      <c r="S18" s="3">
        <v>82.283423376136469</v>
      </c>
      <c r="U18">
        <v>12</v>
      </c>
      <c r="V18" t="s">
        <v>2181</v>
      </c>
      <c r="W18" s="3">
        <v>663</v>
      </c>
      <c r="Y18">
        <f t="shared" si="0"/>
        <v>17</v>
      </c>
      <c r="Z18" s="2">
        <f t="shared" si="1"/>
        <v>0.77272727272727271</v>
      </c>
      <c r="AA18" s="2">
        <f t="shared" si="2"/>
        <v>1.4166666666666667</v>
      </c>
      <c r="AC18">
        <v>36.5</v>
      </c>
      <c r="AD18" t="s">
        <v>2210</v>
      </c>
      <c r="AE18" t="s">
        <v>2263</v>
      </c>
      <c r="AP18" t="s">
        <v>2181</v>
      </c>
      <c r="AQ18" t="s">
        <v>2234</v>
      </c>
    </row>
    <row r="19" spans="1:43">
      <c r="A19">
        <v>17</v>
      </c>
      <c r="B19" t="s">
        <v>2209</v>
      </c>
      <c r="C19" s="3">
        <f>SUM(E19:F19)</f>
        <v>99.28286147186148</v>
      </c>
      <c r="E19" s="3">
        <v>29.902666666666672</v>
      </c>
      <c r="F19" s="3">
        <v>69.380194805194805</v>
      </c>
      <c r="H19" t="s">
        <v>2209</v>
      </c>
      <c r="I19" s="3">
        <f>SUM(K19:L19)</f>
        <v>762</v>
      </c>
      <c r="K19">
        <v>657</v>
      </c>
      <c r="L19">
        <v>105</v>
      </c>
      <c r="Q19">
        <v>41</v>
      </c>
      <c r="R19" t="s">
        <v>2182</v>
      </c>
      <c r="S19" s="3">
        <v>101.93862903225806</v>
      </c>
      <c r="U19">
        <v>46</v>
      </c>
      <c r="V19" t="s">
        <v>2182</v>
      </c>
      <c r="W19" s="3">
        <v>788</v>
      </c>
      <c r="Y19">
        <f t="shared" si="0"/>
        <v>43.5</v>
      </c>
      <c r="Z19" s="2">
        <f t="shared" si="1"/>
        <v>1.0609756097560976</v>
      </c>
      <c r="AA19" s="2">
        <f t="shared" si="2"/>
        <v>0.94565217391304346</v>
      </c>
      <c r="AC19">
        <v>36</v>
      </c>
      <c r="AD19" t="s">
        <v>2190</v>
      </c>
      <c r="AE19" t="s">
        <v>2243</v>
      </c>
      <c r="AP19" t="s">
        <v>2182</v>
      </c>
      <c r="AQ19" t="s">
        <v>2235</v>
      </c>
    </row>
    <row r="20" spans="1:43">
      <c r="A20">
        <v>18</v>
      </c>
      <c r="B20" t="s">
        <v>2204</v>
      </c>
      <c r="C20" s="3">
        <f>SUM(E20:F20)</f>
        <v>99.218268145161289</v>
      </c>
      <c r="E20" s="3">
        <v>33.276580645161296</v>
      </c>
      <c r="F20" s="3">
        <v>65.9416875</v>
      </c>
      <c r="H20" t="s">
        <v>2179</v>
      </c>
      <c r="I20" s="3">
        <f>SUM(K20:L20)</f>
        <v>756</v>
      </c>
      <c r="K20">
        <v>618</v>
      </c>
      <c r="L20">
        <v>138</v>
      </c>
      <c r="Q20">
        <v>39</v>
      </c>
      <c r="R20" t="s">
        <v>2183</v>
      </c>
      <c r="S20" s="3">
        <v>99.892531632110575</v>
      </c>
      <c r="U20">
        <v>31</v>
      </c>
      <c r="V20" t="s">
        <v>2183</v>
      </c>
      <c r="W20" s="3">
        <v>728</v>
      </c>
      <c r="Y20">
        <f t="shared" si="0"/>
        <v>35</v>
      </c>
      <c r="Z20" s="2">
        <f t="shared" si="1"/>
        <v>0.89743589743589747</v>
      </c>
      <c r="AA20" s="2">
        <f t="shared" si="2"/>
        <v>1.1290322580645162</v>
      </c>
      <c r="AC20">
        <v>35.5</v>
      </c>
      <c r="AD20" t="s">
        <v>2171</v>
      </c>
      <c r="AE20" t="s">
        <v>2224</v>
      </c>
      <c r="AP20" t="s">
        <v>2183</v>
      </c>
      <c r="AQ20" t="s">
        <v>2236</v>
      </c>
    </row>
    <row r="21" spans="1:43">
      <c r="A21">
        <v>19</v>
      </c>
      <c r="B21" t="s">
        <v>2191</v>
      </c>
      <c r="C21" s="3">
        <f>SUM(E21:F21)</f>
        <v>97.129620085796546</v>
      </c>
      <c r="E21" s="3">
        <v>33.583791208791204</v>
      </c>
      <c r="F21" s="3">
        <v>63.545828877005349</v>
      </c>
      <c r="H21" t="s">
        <v>2199</v>
      </c>
      <c r="I21" s="3">
        <f>SUM(K21:L21)</f>
        <v>755</v>
      </c>
      <c r="K21">
        <v>639</v>
      </c>
      <c r="L21">
        <v>116</v>
      </c>
      <c r="Q21">
        <v>4</v>
      </c>
      <c r="R21" t="s">
        <v>2184</v>
      </c>
      <c r="S21" s="3">
        <v>51.641156857792375</v>
      </c>
      <c r="U21">
        <v>30</v>
      </c>
      <c r="V21" t="s">
        <v>2184</v>
      </c>
      <c r="W21" s="3">
        <v>721</v>
      </c>
      <c r="Y21">
        <f t="shared" si="0"/>
        <v>17</v>
      </c>
      <c r="Z21" s="2">
        <f t="shared" si="1"/>
        <v>4.25</v>
      </c>
      <c r="AA21" s="2">
        <f t="shared" si="2"/>
        <v>0.56666666666666665</v>
      </c>
      <c r="AC21">
        <v>35</v>
      </c>
      <c r="AD21" t="s">
        <v>2183</v>
      </c>
      <c r="AE21" t="s">
        <v>2236</v>
      </c>
      <c r="AP21" t="s">
        <v>2184</v>
      </c>
      <c r="AQ21" t="s">
        <v>2237</v>
      </c>
    </row>
    <row r="22" spans="1:43">
      <c r="A22">
        <v>20</v>
      </c>
      <c r="B22" t="s">
        <v>2203</v>
      </c>
      <c r="C22" s="3">
        <f>SUM(E22:F22)</f>
        <v>96.463625477264827</v>
      </c>
      <c r="E22" s="3">
        <v>26.791162790697673</v>
      </c>
      <c r="F22" s="3">
        <v>69.672462686567158</v>
      </c>
      <c r="H22" t="s">
        <v>2178</v>
      </c>
      <c r="I22" s="3">
        <f>SUM(K22:L22)</f>
        <v>749</v>
      </c>
      <c r="K22">
        <v>617</v>
      </c>
      <c r="L22">
        <v>132</v>
      </c>
      <c r="Q22">
        <v>32</v>
      </c>
      <c r="R22" t="s">
        <v>2185</v>
      </c>
      <c r="S22" s="3">
        <v>95.10279726554154</v>
      </c>
      <c r="U22">
        <v>18</v>
      </c>
      <c r="V22" t="s">
        <v>2185</v>
      </c>
      <c r="W22" s="3">
        <v>692</v>
      </c>
      <c r="Y22">
        <f t="shared" si="0"/>
        <v>25</v>
      </c>
      <c r="Z22" s="2">
        <f t="shared" si="1"/>
        <v>0.78125</v>
      </c>
      <c r="AA22" s="2">
        <f t="shared" si="2"/>
        <v>1.3888888888888888</v>
      </c>
      <c r="AC22">
        <v>35</v>
      </c>
      <c r="AD22" t="s">
        <v>2197</v>
      </c>
      <c r="AE22" t="s">
        <v>2250</v>
      </c>
      <c r="AP22" t="s">
        <v>2185</v>
      </c>
      <c r="AQ22" t="s">
        <v>2238</v>
      </c>
    </row>
    <row r="23" spans="1:43">
      <c r="A23">
        <v>21</v>
      </c>
      <c r="B23" t="s">
        <v>2218</v>
      </c>
      <c r="C23" s="3">
        <f>SUM(E23:F23)</f>
        <v>96.259900818249434</v>
      </c>
      <c r="E23" s="3">
        <v>26.46449541284403</v>
      </c>
      <c r="F23" s="3">
        <v>69.795405405405404</v>
      </c>
      <c r="H23" t="s">
        <v>2198</v>
      </c>
      <c r="I23" s="3">
        <f>SUM(K23:L23)</f>
        <v>749</v>
      </c>
      <c r="K23">
        <v>643</v>
      </c>
      <c r="L23">
        <v>106</v>
      </c>
      <c r="Q23">
        <v>5</v>
      </c>
      <c r="R23" t="s">
        <v>2186</v>
      </c>
      <c r="S23" s="3">
        <v>52.132478134363012</v>
      </c>
      <c r="U23">
        <v>22</v>
      </c>
      <c r="V23" t="s">
        <v>2186</v>
      </c>
      <c r="W23" s="3">
        <v>706</v>
      </c>
      <c r="Y23">
        <f t="shared" si="0"/>
        <v>13.5</v>
      </c>
      <c r="Z23" s="2">
        <f t="shared" si="1"/>
        <v>2.7</v>
      </c>
      <c r="AA23" s="2">
        <f t="shared" si="2"/>
        <v>0.61363636363636365</v>
      </c>
      <c r="AC23">
        <v>35</v>
      </c>
      <c r="AD23" t="s">
        <v>2204</v>
      </c>
      <c r="AE23" t="s">
        <v>2257</v>
      </c>
      <c r="AP23" t="s">
        <v>2186</v>
      </c>
      <c r="AQ23" t="s">
        <v>2239</v>
      </c>
    </row>
    <row r="24" spans="1:43">
      <c r="A24">
        <v>22</v>
      </c>
      <c r="B24" t="s">
        <v>2205</v>
      </c>
      <c r="C24" s="3">
        <f>SUM(E24:F24)</f>
        <v>95.651641604010024</v>
      </c>
      <c r="E24" s="3">
        <v>29.133308270676693</v>
      </c>
      <c r="F24" s="3">
        <v>66.518333333333331</v>
      </c>
      <c r="H24" t="s">
        <v>2204</v>
      </c>
      <c r="I24" s="3">
        <f>SUM(K24:L24)</f>
        <v>747</v>
      </c>
      <c r="K24">
        <v>644</v>
      </c>
      <c r="L24">
        <v>103</v>
      </c>
      <c r="Q24">
        <v>11</v>
      </c>
      <c r="R24" t="s">
        <v>2187</v>
      </c>
      <c r="S24" s="3">
        <v>68.456662464985982</v>
      </c>
      <c r="U24">
        <v>47</v>
      </c>
      <c r="V24" t="s">
        <v>2187</v>
      </c>
      <c r="W24" s="3">
        <v>789</v>
      </c>
      <c r="Y24">
        <f t="shared" si="0"/>
        <v>29</v>
      </c>
      <c r="Z24" s="2">
        <f t="shared" si="1"/>
        <v>2.6363636363636362</v>
      </c>
      <c r="AA24" s="2">
        <f t="shared" si="2"/>
        <v>0.61702127659574468</v>
      </c>
      <c r="AC24">
        <v>33</v>
      </c>
      <c r="AD24" t="s">
        <v>2217</v>
      </c>
      <c r="AE24" t="s">
        <v>2270</v>
      </c>
      <c r="AP24" t="s">
        <v>2187</v>
      </c>
      <c r="AQ24" t="s">
        <v>2240</v>
      </c>
    </row>
    <row r="25" spans="1:43">
      <c r="A25">
        <v>23</v>
      </c>
      <c r="B25" t="s">
        <v>2185</v>
      </c>
      <c r="C25" s="3">
        <f>SUM(E25:F25)</f>
        <v>95.10279726554154</v>
      </c>
      <c r="E25" s="3">
        <v>29.335894039735098</v>
      </c>
      <c r="F25" s="3">
        <v>65.766903225806445</v>
      </c>
      <c r="H25" t="s">
        <v>2207</v>
      </c>
      <c r="I25" s="3">
        <f>SUM(K25:L25)</f>
        <v>736</v>
      </c>
      <c r="K25">
        <v>671</v>
      </c>
      <c r="L25">
        <v>65</v>
      </c>
      <c r="Q25">
        <v>16</v>
      </c>
      <c r="R25" t="s">
        <v>2188</v>
      </c>
      <c r="S25" s="3">
        <v>73.882254231895132</v>
      </c>
      <c r="U25">
        <v>44</v>
      </c>
      <c r="V25" t="s">
        <v>2188</v>
      </c>
      <c r="W25" s="3">
        <v>781</v>
      </c>
      <c r="Y25">
        <f t="shared" si="0"/>
        <v>30</v>
      </c>
      <c r="Z25" s="2">
        <f t="shared" si="1"/>
        <v>1.875</v>
      </c>
      <c r="AA25" s="2">
        <f t="shared" si="2"/>
        <v>0.68181818181818177</v>
      </c>
      <c r="AC25">
        <v>32.5</v>
      </c>
      <c r="AD25" t="s">
        <v>2214</v>
      </c>
      <c r="AE25" t="s">
        <v>2267</v>
      </c>
      <c r="AP25" t="s">
        <v>2188</v>
      </c>
      <c r="AQ25" t="s">
        <v>2241</v>
      </c>
    </row>
    <row r="26" spans="1:43">
      <c r="A26">
        <v>24</v>
      </c>
      <c r="B26" t="s">
        <v>2190</v>
      </c>
      <c r="C26" s="3">
        <f>SUM(E26:F26)</f>
        <v>94.400266632808524</v>
      </c>
      <c r="E26" s="3">
        <v>25.595909090909089</v>
      </c>
      <c r="F26" s="3">
        <v>68.804357541899435</v>
      </c>
      <c r="H26" t="s">
        <v>2183</v>
      </c>
      <c r="I26" s="3">
        <f>SUM(K26:L26)</f>
        <v>728</v>
      </c>
      <c r="K26">
        <v>617</v>
      </c>
      <c r="L26">
        <v>111</v>
      </c>
      <c r="Q26">
        <v>25</v>
      </c>
      <c r="R26" t="s">
        <v>2189</v>
      </c>
      <c r="S26" s="3">
        <v>82.821324116743469</v>
      </c>
      <c r="U26">
        <v>29</v>
      </c>
      <c r="V26" t="s">
        <v>2189</v>
      </c>
      <c r="W26" s="3">
        <v>720</v>
      </c>
      <c r="Y26">
        <f t="shared" si="0"/>
        <v>27</v>
      </c>
      <c r="Z26" s="2">
        <f t="shared" si="1"/>
        <v>1.08</v>
      </c>
      <c r="AA26" s="2">
        <f t="shared" si="2"/>
        <v>0.93103448275862066</v>
      </c>
      <c r="AC26">
        <v>30</v>
      </c>
      <c r="AD26" t="s">
        <v>2188</v>
      </c>
      <c r="AE26" t="s">
        <v>2241</v>
      </c>
      <c r="AP26" t="s">
        <v>2189</v>
      </c>
      <c r="AQ26" t="s">
        <v>2242</v>
      </c>
    </row>
    <row r="27" spans="1:43">
      <c r="A27">
        <v>25</v>
      </c>
      <c r="B27" t="s">
        <v>2210</v>
      </c>
      <c r="C27" s="3">
        <f>SUM(E27:F27)</f>
        <v>89.076747897001226</v>
      </c>
      <c r="E27" s="3">
        <v>28.475574712643681</v>
      </c>
      <c r="F27" s="3">
        <v>60.601173184357549</v>
      </c>
      <c r="H27" t="s">
        <v>2184</v>
      </c>
      <c r="I27" s="3">
        <f>SUM(K27:L27)</f>
        <v>721</v>
      </c>
      <c r="K27">
        <v>615</v>
      </c>
      <c r="L27">
        <v>106</v>
      </c>
      <c r="Q27">
        <v>31</v>
      </c>
      <c r="R27" t="s">
        <v>2190</v>
      </c>
      <c r="S27" s="3">
        <v>94.400266632808524</v>
      </c>
      <c r="U27">
        <v>41</v>
      </c>
      <c r="V27" t="s">
        <v>2190</v>
      </c>
      <c r="W27" s="3">
        <v>774</v>
      </c>
      <c r="Y27">
        <f t="shared" si="0"/>
        <v>36</v>
      </c>
      <c r="Z27" s="2">
        <f t="shared" si="1"/>
        <v>1.1612903225806452</v>
      </c>
      <c r="AA27" s="2">
        <f t="shared" si="2"/>
        <v>0.87804878048780488</v>
      </c>
      <c r="AC27">
        <v>29.5</v>
      </c>
      <c r="AD27" t="s">
        <v>2191</v>
      </c>
      <c r="AE27" t="s">
        <v>2244</v>
      </c>
      <c r="AP27" t="s">
        <v>2190</v>
      </c>
      <c r="AQ27" t="s">
        <v>2243</v>
      </c>
    </row>
    <row r="28" spans="1:43">
      <c r="A28">
        <v>26</v>
      </c>
      <c r="B28" t="s">
        <v>2211</v>
      </c>
      <c r="C28" s="3">
        <f>SUM(E28:F28)</f>
        <v>88.979689732455526</v>
      </c>
      <c r="E28" s="3">
        <v>24.954152542372881</v>
      </c>
      <c r="F28" s="3">
        <v>64.025537190082645</v>
      </c>
      <c r="H28" t="s">
        <v>2189</v>
      </c>
      <c r="I28" s="3">
        <f>SUM(K28:L28)</f>
        <v>720</v>
      </c>
      <c r="K28">
        <v>609</v>
      </c>
      <c r="L28">
        <v>111</v>
      </c>
      <c r="Q28">
        <v>36</v>
      </c>
      <c r="R28" t="s">
        <v>2191</v>
      </c>
      <c r="S28" s="3">
        <v>97.129620085796546</v>
      </c>
      <c r="U28">
        <v>23</v>
      </c>
      <c r="V28" t="s">
        <v>2191</v>
      </c>
      <c r="W28" s="3">
        <v>707</v>
      </c>
      <c r="Y28">
        <f t="shared" si="0"/>
        <v>29.5</v>
      </c>
      <c r="Z28" s="2">
        <f t="shared" si="1"/>
        <v>0.81944444444444442</v>
      </c>
      <c r="AA28" s="2">
        <f t="shared" si="2"/>
        <v>1.2826086956521738</v>
      </c>
      <c r="AC28">
        <v>29.5</v>
      </c>
      <c r="AD28" t="s">
        <v>2219</v>
      </c>
      <c r="AE28" t="s">
        <v>2272</v>
      </c>
      <c r="AP28" t="s">
        <v>2191</v>
      </c>
      <c r="AQ28" t="s">
        <v>2244</v>
      </c>
    </row>
    <row r="29" spans="1:43">
      <c r="A29">
        <v>27</v>
      </c>
      <c r="B29" t="s">
        <v>2180</v>
      </c>
      <c r="C29" s="3">
        <f>SUM(E29:F29)</f>
        <v>87.742500000000007</v>
      </c>
      <c r="E29" s="3">
        <v>47.852500000000006</v>
      </c>
      <c r="F29" s="3">
        <v>39.89</v>
      </c>
      <c r="H29" t="s">
        <v>2172</v>
      </c>
      <c r="I29" s="3">
        <f>SUM(K29:L29)</f>
        <v>719</v>
      </c>
      <c r="K29">
        <v>598</v>
      </c>
      <c r="L29">
        <v>121</v>
      </c>
      <c r="Q29">
        <v>48</v>
      </c>
      <c r="R29" t="s">
        <v>2192</v>
      </c>
      <c r="S29" s="3">
        <v>117.27647444913268</v>
      </c>
      <c r="U29">
        <v>51</v>
      </c>
      <c r="V29" t="s">
        <v>2192</v>
      </c>
      <c r="W29" s="3">
        <v>861</v>
      </c>
      <c r="Y29">
        <f t="shared" si="0"/>
        <v>49.5</v>
      </c>
      <c r="Z29" s="2">
        <f t="shared" si="1"/>
        <v>1.03125</v>
      </c>
      <c r="AA29" s="2">
        <f t="shared" si="2"/>
        <v>0.97058823529411764</v>
      </c>
      <c r="AC29">
        <v>29</v>
      </c>
      <c r="AD29" t="s">
        <v>2187</v>
      </c>
      <c r="AE29" t="s">
        <v>2240</v>
      </c>
      <c r="AP29" t="s">
        <v>2192</v>
      </c>
      <c r="AQ29" t="s">
        <v>2245</v>
      </c>
    </row>
    <row r="30" spans="1:43">
      <c r="A30">
        <v>28</v>
      </c>
      <c r="B30" t="s">
        <v>2175</v>
      </c>
      <c r="C30" s="3">
        <f>SUM(E30:F30)</f>
        <v>87.642579787234041</v>
      </c>
      <c r="E30" s="3">
        <v>45.833829787234038</v>
      </c>
      <c r="F30" s="3">
        <v>41.808750000000003</v>
      </c>
      <c r="H30" t="s">
        <v>2193</v>
      </c>
      <c r="I30" s="3">
        <f>SUM(K30:L30)</f>
        <v>714</v>
      </c>
      <c r="K30">
        <v>639</v>
      </c>
      <c r="L30">
        <v>75</v>
      </c>
      <c r="Q30">
        <v>15</v>
      </c>
      <c r="R30" t="s">
        <v>2193</v>
      </c>
      <c r="S30" s="3">
        <v>72.144222222222226</v>
      </c>
      <c r="U30">
        <v>27</v>
      </c>
      <c r="V30" t="s">
        <v>2193</v>
      </c>
      <c r="W30" s="3">
        <v>714</v>
      </c>
      <c r="Y30">
        <f t="shared" si="0"/>
        <v>21</v>
      </c>
      <c r="Z30" s="2">
        <f t="shared" si="1"/>
        <v>1.4</v>
      </c>
      <c r="AA30" s="2">
        <f t="shared" si="2"/>
        <v>0.77777777777777779</v>
      </c>
      <c r="AC30">
        <v>28.5</v>
      </c>
      <c r="AD30" t="s">
        <v>2198</v>
      </c>
      <c r="AE30" t="s">
        <v>2251</v>
      </c>
      <c r="AP30" t="s">
        <v>2193</v>
      </c>
      <c r="AQ30" t="s">
        <v>2246</v>
      </c>
    </row>
    <row r="31" spans="1:43">
      <c r="A31">
        <v>29</v>
      </c>
      <c r="B31" t="s">
        <v>2174</v>
      </c>
      <c r="C31" s="3">
        <f>SUM(E31:F31)</f>
        <v>85.023677150786298</v>
      </c>
      <c r="E31" s="3">
        <v>49.097826086956516</v>
      </c>
      <c r="F31" s="3">
        <v>35.925851063829782</v>
      </c>
      <c r="H31" t="s">
        <v>2170</v>
      </c>
      <c r="I31" s="3">
        <f>SUM(K31:L31)</f>
        <v>711</v>
      </c>
      <c r="K31">
        <v>631</v>
      </c>
      <c r="L31">
        <v>80</v>
      </c>
      <c r="Q31">
        <v>3</v>
      </c>
      <c r="R31" t="s">
        <v>2194</v>
      </c>
      <c r="S31" s="3">
        <v>50.236612411794141</v>
      </c>
      <c r="U31">
        <v>17</v>
      </c>
      <c r="V31" t="s">
        <v>2194</v>
      </c>
      <c r="W31" s="3">
        <v>683</v>
      </c>
      <c r="Y31">
        <f t="shared" si="0"/>
        <v>10</v>
      </c>
      <c r="Z31" s="2">
        <f t="shared" si="1"/>
        <v>3.3333333333333335</v>
      </c>
      <c r="AA31" s="2">
        <f t="shared" si="2"/>
        <v>0.58823529411764708</v>
      </c>
      <c r="AC31">
        <v>27</v>
      </c>
      <c r="AD31" t="s">
        <v>2189</v>
      </c>
      <c r="AE31" t="s">
        <v>2242</v>
      </c>
      <c r="AP31" t="s">
        <v>2194</v>
      </c>
      <c r="AQ31" t="s">
        <v>2247</v>
      </c>
    </row>
    <row r="32" spans="1:43">
      <c r="A32">
        <v>30</v>
      </c>
      <c r="B32" t="s">
        <v>2189</v>
      </c>
      <c r="C32" s="3">
        <f>SUM(E32:F32)</f>
        <v>82.821324116743469</v>
      </c>
      <c r="E32" s="3">
        <v>27.088190476190473</v>
      </c>
      <c r="F32" s="3">
        <v>55.733133640552992</v>
      </c>
      <c r="H32" t="s">
        <v>2171</v>
      </c>
      <c r="I32" s="3">
        <f>SUM(K32:L32)</f>
        <v>708</v>
      </c>
      <c r="K32">
        <v>621</v>
      </c>
      <c r="L32">
        <v>87</v>
      </c>
      <c r="Q32">
        <v>50</v>
      </c>
      <c r="R32" t="s">
        <v>2195</v>
      </c>
      <c r="S32" s="3">
        <v>123.84403271692747</v>
      </c>
      <c r="U32">
        <v>52</v>
      </c>
      <c r="V32" t="s">
        <v>2195</v>
      </c>
      <c r="W32" s="3">
        <v>874</v>
      </c>
      <c r="Y32">
        <f t="shared" si="0"/>
        <v>51</v>
      </c>
      <c r="Z32" s="2">
        <f t="shared" si="1"/>
        <v>1.02</v>
      </c>
      <c r="AA32" s="2">
        <f t="shared" si="2"/>
        <v>0.98076923076923073</v>
      </c>
      <c r="AC32">
        <v>26.5</v>
      </c>
      <c r="AD32" t="s">
        <v>2218</v>
      </c>
      <c r="AE32" t="s">
        <v>2271</v>
      </c>
      <c r="AP32" t="s">
        <v>2195</v>
      </c>
      <c r="AQ32" t="s">
        <v>2248</v>
      </c>
    </row>
    <row r="33" spans="1:43">
      <c r="A33">
        <v>31</v>
      </c>
      <c r="B33" t="s">
        <v>2173</v>
      </c>
      <c r="C33" s="3">
        <f>SUM(E33:F33)</f>
        <v>82.800384615384615</v>
      </c>
      <c r="E33" s="3">
        <v>50.519807692307687</v>
      </c>
      <c r="F33" s="3">
        <v>32.280576923076922</v>
      </c>
      <c r="H33" t="s">
        <v>2202</v>
      </c>
      <c r="I33" s="3">
        <f>SUM(K33:L33)</f>
        <v>708</v>
      </c>
      <c r="K33">
        <v>594</v>
      </c>
      <c r="L33">
        <v>114</v>
      </c>
      <c r="Q33">
        <v>45</v>
      </c>
      <c r="R33" t="s">
        <v>2196</v>
      </c>
      <c r="S33" s="3">
        <v>110.94474266803606</v>
      </c>
      <c r="U33">
        <v>39</v>
      </c>
      <c r="V33" t="s">
        <v>2196</v>
      </c>
      <c r="W33" s="3">
        <v>763</v>
      </c>
      <c r="Y33">
        <f t="shared" si="0"/>
        <v>42</v>
      </c>
      <c r="Z33" s="2">
        <f t="shared" si="1"/>
        <v>0.93333333333333335</v>
      </c>
      <c r="AA33" s="2">
        <f t="shared" si="2"/>
        <v>1.0769230769230769</v>
      </c>
      <c r="AC33">
        <v>25</v>
      </c>
      <c r="AD33" t="s">
        <v>2185</v>
      </c>
      <c r="AE33" t="s">
        <v>2238</v>
      </c>
      <c r="AP33" t="s">
        <v>2196</v>
      </c>
      <c r="AQ33" t="s">
        <v>2249</v>
      </c>
    </row>
    <row r="34" spans="1:43">
      <c r="A34">
        <v>32</v>
      </c>
      <c r="B34" t="s">
        <v>2198</v>
      </c>
      <c r="C34" s="3">
        <f>SUM(E34:F34)</f>
        <v>82.555090367965363</v>
      </c>
      <c r="E34" s="3">
        <v>32.037965367965363</v>
      </c>
      <c r="F34" s="3">
        <v>50.517125</v>
      </c>
      <c r="H34" t="s">
        <v>2191</v>
      </c>
      <c r="I34" s="3">
        <f>SUM(K34:L34)</f>
        <v>707</v>
      </c>
      <c r="K34">
        <v>593</v>
      </c>
      <c r="L34">
        <v>114</v>
      </c>
      <c r="Q34">
        <v>21</v>
      </c>
      <c r="R34" t="s">
        <v>2197</v>
      </c>
      <c r="S34" s="3">
        <v>81.137333663557811</v>
      </c>
      <c r="U34">
        <v>49</v>
      </c>
      <c r="V34" t="s">
        <v>2197</v>
      </c>
      <c r="W34" s="3">
        <v>838</v>
      </c>
      <c r="Y34">
        <f t="shared" si="0"/>
        <v>35</v>
      </c>
      <c r="Z34" s="2">
        <f t="shared" si="1"/>
        <v>1.6666666666666667</v>
      </c>
      <c r="AA34" s="2">
        <f t="shared" si="2"/>
        <v>0.7142857142857143</v>
      </c>
      <c r="AC34">
        <v>22</v>
      </c>
      <c r="AD34" t="s">
        <v>2205</v>
      </c>
      <c r="AE34" t="s">
        <v>2258</v>
      </c>
      <c r="AP34" t="s">
        <v>2197</v>
      </c>
      <c r="AQ34" t="s">
        <v>2250</v>
      </c>
    </row>
    <row r="35" spans="1:43">
      <c r="A35">
        <v>33</v>
      </c>
      <c r="B35" t="s">
        <v>2181</v>
      </c>
      <c r="C35" s="3">
        <f>SUM(E35:F35)</f>
        <v>82.283423376136469</v>
      </c>
      <c r="E35" s="3">
        <v>32.058061674008812</v>
      </c>
      <c r="F35" s="3">
        <v>50.225361702127657</v>
      </c>
      <c r="H35" t="s">
        <v>2186</v>
      </c>
      <c r="I35" s="3">
        <f>SUM(K35:L35)</f>
        <v>706</v>
      </c>
      <c r="K35">
        <v>596</v>
      </c>
      <c r="L35">
        <v>110</v>
      </c>
      <c r="Q35">
        <v>23</v>
      </c>
      <c r="R35" t="s">
        <v>2198</v>
      </c>
      <c r="S35" s="3">
        <v>82.555090367965363</v>
      </c>
      <c r="U35">
        <v>34</v>
      </c>
      <c r="V35" t="s">
        <v>2198</v>
      </c>
      <c r="W35" s="3">
        <v>749</v>
      </c>
      <c r="Y35">
        <f t="shared" si="0"/>
        <v>28.5</v>
      </c>
      <c r="Z35" s="2">
        <f t="shared" si="1"/>
        <v>1.2391304347826086</v>
      </c>
      <c r="AA35" s="2">
        <f t="shared" si="2"/>
        <v>0.83823529411764708</v>
      </c>
      <c r="AC35">
        <v>21.5</v>
      </c>
      <c r="AD35" t="s">
        <v>2203</v>
      </c>
      <c r="AE35" t="s">
        <v>2256</v>
      </c>
      <c r="AP35" t="s">
        <v>2198</v>
      </c>
      <c r="AQ35" t="s">
        <v>2251</v>
      </c>
    </row>
    <row r="36" spans="1:43">
      <c r="A36">
        <v>34</v>
      </c>
      <c r="B36" t="s">
        <v>2197</v>
      </c>
      <c r="C36" s="3">
        <f>SUM(E36:F36)</f>
        <v>81.137333663557811</v>
      </c>
      <c r="E36" s="3">
        <v>48.601275797373361</v>
      </c>
      <c r="F36" s="3">
        <v>32.53605786618445</v>
      </c>
      <c r="H36" t="s">
        <v>2169</v>
      </c>
      <c r="I36" s="3">
        <f>SUM(K36:L36)</f>
        <v>705</v>
      </c>
      <c r="K36">
        <v>622</v>
      </c>
      <c r="L36">
        <v>83</v>
      </c>
      <c r="Q36">
        <v>40</v>
      </c>
      <c r="R36" t="s">
        <v>2199</v>
      </c>
      <c r="S36" s="3">
        <v>101.55249320767533</v>
      </c>
      <c r="U36">
        <v>36</v>
      </c>
      <c r="V36" t="s">
        <v>2199</v>
      </c>
      <c r="W36" s="3">
        <v>755</v>
      </c>
      <c r="Y36">
        <f t="shared" si="0"/>
        <v>38</v>
      </c>
      <c r="Z36" s="2">
        <f t="shared" si="1"/>
        <v>0.95</v>
      </c>
      <c r="AA36" s="2">
        <f t="shared" si="2"/>
        <v>1.0555555555555556</v>
      </c>
      <c r="AC36">
        <v>21</v>
      </c>
      <c r="AD36" t="s">
        <v>2180</v>
      </c>
      <c r="AE36" t="s">
        <v>2233</v>
      </c>
      <c r="AP36" t="s">
        <v>2199</v>
      </c>
      <c r="AQ36" t="s">
        <v>2252</v>
      </c>
    </row>
    <row r="37" spans="1:43">
      <c r="A37">
        <v>35</v>
      </c>
      <c r="B37" t="s">
        <v>2214</v>
      </c>
      <c r="C37" s="3">
        <f>SUM(E37:F37)</f>
        <v>80.853386230091232</v>
      </c>
      <c r="E37" s="3">
        <v>26.935067264573991</v>
      </c>
      <c r="F37" s="3">
        <v>53.918318965517244</v>
      </c>
      <c r="H37" t="s">
        <v>2206</v>
      </c>
      <c r="I37" s="3">
        <f>SUM(K37:L37)</f>
        <v>695</v>
      </c>
      <c r="K37">
        <v>596</v>
      </c>
      <c r="L37">
        <v>99</v>
      </c>
      <c r="Q37">
        <v>13</v>
      </c>
      <c r="R37" t="s">
        <v>2200</v>
      </c>
      <c r="S37" s="3">
        <v>70.480952380952374</v>
      </c>
      <c r="U37">
        <v>13</v>
      </c>
      <c r="V37" t="s">
        <v>2200</v>
      </c>
      <c r="W37" s="3">
        <v>668</v>
      </c>
      <c r="Y37">
        <f t="shared" si="0"/>
        <v>13</v>
      </c>
      <c r="Z37" s="2">
        <f t="shared" si="1"/>
        <v>1</v>
      </c>
      <c r="AA37" s="2">
        <f t="shared" si="2"/>
        <v>1</v>
      </c>
      <c r="AC37">
        <v>21</v>
      </c>
      <c r="AD37" t="s">
        <v>2193</v>
      </c>
      <c r="AE37" t="s">
        <v>2246</v>
      </c>
      <c r="AP37" t="s">
        <v>2200</v>
      </c>
      <c r="AQ37" t="s">
        <v>2253</v>
      </c>
    </row>
    <row r="38" spans="1:43">
      <c r="A38">
        <v>36</v>
      </c>
      <c r="B38" t="s">
        <v>2219</v>
      </c>
      <c r="C38" s="3">
        <f>SUM(E38:F38)</f>
        <v>79.727562965769849</v>
      </c>
      <c r="E38" s="3">
        <v>23.27441025641026</v>
      </c>
      <c r="F38" s="3">
        <v>56.453152709359593</v>
      </c>
      <c r="H38" t="s">
        <v>2218</v>
      </c>
      <c r="I38" s="3">
        <f>SUM(K38:L38)</f>
        <v>693</v>
      </c>
      <c r="K38">
        <v>572</v>
      </c>
      <c r="L38">
        <v>121</v>
      </c>
      <c r="Q38">
        <v>53</v>
      </c>
      <c r="R38" t="s">
        <v>2201</v>
      </c>
      <c r="S38" s="3">
        <v>165.81421814671813</v>
      </c>
      <c r="U38">
        <v>50</v>
      </c>
      <c r="V38" t="s">
        <v>2201</v>
      </c>
      <c r="W38" s="3">
        <v>846</v>
      </c>
      <c r="Y38">
        <f t="shared" si="0"/>
        <v>51.5</v>
      </c>
      <c r="Z38" s="2">
        <f t="shared" si="1"/>
        <v>0.97169811320754718</v>
      </c>
      <c r="AA38" s="2">
        <f t="shared" si="2"/>
        <v>1.03</v>
      </c>
      <c r="AC38">
        <v>20.5</v>
      </c>
      <c r="AD38" t="s">
        <v>2207</v>
      </c>
      <c r="AE38" t="s">
        <v>2260</v>
      </c>
      <c r="AP38" t="s">
        <v>2201</v>
      </c>
      <c r="AQ38" t="s">
        <v>2254</v>
      </c>
    </row>
    <row r="39" spans="1:43">
      <c r="A39">
        <v>37</v>
      </c>
      <c r="B39" t="s">
        <v>2217</v>
      </c>
      <c r="C39" s="3">
        <f>SUM(E39:F39)</f>
        <v>78.315042572683424</v>
      </c>
      <c r="E39" s="3">
        <v>27.801985018726594</v>
      </c>
      <c r="F39" s="3">
        <v>50.513057553956834</v>
      </c>
      <c r="H39" t="s">
        <v>2185</v>
      </c>
      <c r="I39" s="3">
        <f>SUM(K39:L39)</f>
        <v>692</v>
      </c>
      <c r="K39">
        <v>589</v>
      </c>
      <c r="L39">
        <v>103</v>
      </c>
      <c r="Q39">
        <v>6</v>
      </c>
      <c r="R39" t="s">
        <v>2202</v>
      </c>
      <c r="S39" s="3">
        <v>53.368764957264958</v>
      </c>
      <c r="U39">
        <v>24</v>
      </c>
      <c r="V39" t="s">
        <v>2202</v>
      </c>
      <c r="W39" s="3">
        <v>708</v>
      </c>
      <c r="Y39">
        <f t="shared" si="0"/>
        <v>15</v>
      </c>
      <c r="Z39" s="2">
        <f t="shared" si="1"/>
        <v>2.5</v>
      </c>
      <c r="AA39" s="2">
        <f t="shared" si="2"/>
        <v>0.625</v>
      </c>
      <c r="AC39">
        <v>18</v>
      </c>
      <c r="AD39" t="s">
        <v>2175</v>
      </c>
      <c r="AE39" t="s">
        <v>2228</v>
      </c>
      <c r="AP39" t="s">
        <v>2202</v>
      </c>
      <c r="AQ39" t="s">
        <v>2255</v>
      </c>
    </row>
    <row r="40" spans="1:43">
      <c r="A40">
        <v>38</v>
      </c>
      <c r="B40" t="s">
        <v>2177</v>
      </c>
      <c r="C40" s="3">
        <f>SUM(E40:F40)</f>
        <v>74.608648648648654</v>
      </c>
      <c r="E40" s="3">
        <v>37.194594594594598</v>
      </c>
      <c r="F40" s="3">
        <v>37.414054054054048</v>
      </c>
      <c r="H40" t="s">
        <v>2194</v>
      </c>
      <c r="I40" s="3">
        <f>SUM(K40:L40)</f>
        <v>683</v>
      </c>
      <c r="K40">
        <v>565</v>
      </c>
      <c r="L40">
        <v>118</v>
      </c>
      <c r="Q40">
        <v>35</v>
      </c>
      <c r="R40" t="s">
        <v>2203</v>
      </c>
      <c r="S40" s="3">
        <v>96.463625477264827</v>
      </c>
      <c r="U40">
        <v>8</v>
      </c>
      <c r="V40" t="s">
        <v>2203</v>
      </c>
      <c r="W40" s="3">
        <v>638</v>
      </c>
      <c r="Y40">
        <f t="shared" si="0"/>
        <v>21.5</v>
      </c>
      <c r="Z40" s="2">
        <f t="shared" si="1"/>
        <v>0.61428571428571432</v>
      </c>
      <c r="AA40" s="2">
        <f t="shared" si="2"/>
        <v>2.6875</v>
      </c>
      <c r="AC40">
        <v>17</v>
      </c>
      <c r="AD40" t="s">
        <v>2181</v>
      </c>
      <c r="AE40" t="s">
        <v>2234</v>
      </c>
      <c r="AP40" t="s">
        <v>2203</v>
      </c>
      <c r="AQ40" t="s">
        <v>2256</v>
      </c>
    </row>
    <row r="41" spans="1:43">
      <c r="A41">
        <v>39</v>
      </c>
      <c r="B41" t="s">
        <v>2188</v>
      </c>
      <c r="C41" s="3">
        <f>SUM(E41:F41)</f>
        <v>73.882254231895132</v>
      </c>
      <c r="E41" s="3">
        <v>34.916056701030932</v>
      </c>
      <c r="F41" s="3">
        <v>38.9661975308642</v>
      </c>
      <c r="H41" t="s">
        <v>2213</v>
      </c>
      <c r="I41" s="3">
        <f>SUM(K41:L41)</f>
        <v>682</v>
      </c>
      <c r="K41">
        <v>576</v>
      </c>
      <c r="L41">
        <v>106</v>
      </c>
      <c r="Q41">
        <v>37</v>
      </c>
      <c r="R41" t="s">
        <v>2204</v>
      </c>
      <c r="S41" s="3">
        <v>99.218268145161289</v>
      </c>
      <c r="U41">
        <v>33</v>
      </c>
      <c r="V41" t="s">
        <v>2204</v>
      </c>
      <c r="W41" s="3">
        <v>747</v>
      </c>
      <c r="Y41">
        <f t="shared" si="0"/>
        <v>35</v>
      </c>
      <c r="Z41" s="2">
        <f t="shared" si="1"/>
        <v>0.94594594594594594</v>
      </c>
      <c r="AA41" s="2">
        <f t="shared" si="2"/>
        <v>1.0606060606060606</v>
      </c>
      <c r="AC41">
        <v>17</v>
      </c>
      <c r="AD41" t="s">
        <v>2184</v>
      </c>
      <c r="AE41" t="s">
        <v>2237</v>
      </c>
      <c r="AP41" t="s">
        <v>2204</v>
      </c>
      <c r="AQ41" t="s">
        <v>2257</v>
      </c>
    </row>
    <row r="42" spans="1:43">
      <c r="A42">
        <v>40</v>
      </c>
      <c r="B42" t="s">
        <v>2193</v>
      </c>
      <c r="C42" s="3">
        <f>SUM(E42:F42)</f>
        <v>72.144222222222226</v>
      </c>
      <c r="E42" s="3">
        <v>33.251999999999995</v>
      </c>
      <c r="F42" s="3">
        <v>38.892222222222223</v>
      </c>
      <c r="H42" t="s">
        <v>2215</v>
      </c>
      <c r="I42" s="3">
        <f>SUM(K42:L42)</f>
        <v>681</v>
      </c>
      <c r="K42">
        <v>607</v>
      </c>
      <c r="L42">
        <v>74</v>
      </c>
      <c r="Q42">
        <v>33</v>
      </c>
      <c r="R42" t="s">
        <v>2205</v>
      </c>
      <c r="S42" s="3">
        <v>95.651641604010024</v>
      </c>
      <c r="U42">
        <v>11</v>
      </c>
      <c r="V42" t="s">
        <v>2205</v>
      </c>
      <c r="W42" s="3">
        <v>647</v>
      </c>
      <c r="Y42">
        <f t="shared" si="0"/>
        <v>22</v>
      </c>
      <c r="Z42" s="2">
        <f t="shared" si="1"/>
        <v>0.66666666666666663</v>
      </c>
      <c r="AA42" s="2">
        <f t="shared" si="2"/>
        <v>2</v>
      </c>
      <c r="AC42">
        <v>16.5</v>
      </c>
      <c r="AD42" t="s">
        <v>2174</v>
      </c>
      <c r="AE42" t="s">
        <v>2227</v>
      </c>
      <c r="AP42" t="s">
        <v>2205</v>
      </c>
      <c r="AQ42" t="s">
        <v>2258</v>
      </c>
    </row>
    <row r="43" spans="1:43">
      <c r="A43">
        <v>41</v>
      </c>
      <c r="B43" t="s">
        <v>2215</v>
      </c>
      <c r="C43" s="3">
        <f>SUM(E43:F43)</f>
        <v>70.967803379416281</v>
      </c>
      <c r="E43" s="3">
        <v>34.432857142857145</v>
      </c>
      <c r="F43" s="3">
        <v>36.534946236559136</v>
      </c>
      <c r="H43" t="s">
        <v>2180</v>
      </c>
      <c r="I43" s="3">
        <f>SUM(K43:L43)</f>
        <v>674</v>
      </c>
      <c r="K43">
        <v>596</v>
      </c>
      <c r="L43">
        <v>78</v>
      </c>
      <c r="Q43">
        <v>7</v>
      </c>
      <c r="R43" t="s">
        <v>2206</v>
      </c>
      <c r="S43" s="3">
        <v>60.71239851401554</v>
      </c>
      <c r="U43">
        <v>20</v>
      </c>
      <c r="V43" t="s">
        <v>2206</v>
      </c>
      <c r="W43" s="3">
        <v>695</v>
      </c>
      <c r="Y43">
        <f t="shared" si="0"/>
        <v>13.5</v>
      </c>
      <c r="Z43" s="2">
        <f t="shared" si="1"/>
        <v>1.9285714285714286</v>
      </c>
      <c r="AA43" s="2">
        <f t="shared" si="2"/>
        <v>0.67500000000000004</v>
      </c>
      <c r="AC43">
        <v>16</v>
      </c>
      <c r="AD43" t="s">
        <v>2211</v>
      </c>
      <c r="AE43" t="s">
        <v>2264</v>
      </c>
      <c r="AP43" t="s">
        <v>2206</v>
      </c>
      <c r="AQ43" t="s">
        <v>2259</v>
      </c>
    </row>
    <row r="44" spans="1:43">
      <c r="A44">
        <v>42</v>
      </c>
      <c r="B44" t="s">
        <v>2200</v>
      </c>
      <c r="C44" s="3">
        <f>SUM(E44:F44)</f>
        <v>70.480952380952374</v>
      </c>
      <c r="E44" s="3">
        <v>28.395000000000003</v>
      </c>
      <c r="F44" s="3">
        <v>42.085952380952378</v>
      </c>
      <c r="H44" t="s">
        <v>2200</v>
      </c>
      <c r="I44" s="3">
        <f>SUM(K44:L44)</f>
        <v>668</v>
      </c>
      <c r="K44">
        <v>594</v>
      </c>
      <c r="L44">
        <v>74</v>
      </c>
      <c r="Q44">
        <v>9</v>
      </c>
      <c r="R44" t="s">
        <v>2207</v>
      </c>
      <c r="S44" s="3">
        <v>63.793567119155355</v>
      </c>
      <c r="U44">
        <v>32</v>
      </c>
      <c r="V44" t="s">
        <v>2207</v>
      </c>
      <c r="W44" s="3">
        <v>736</v>
      </c>
      <c r="Y44">
        <f t="shared" si="0"/>
        <v>20.5</v>
      </c>
      <c r="Z44" s="2">
        <f t="shared" si="1"/>
        <v>2.2777777777777777</v>
      </c>
      <c r="AA44" s="2">
        <f t="shared" si="2"/>
        <v>0.640625</v>
      </c>
      <c r="AC44">
        <v>15</v>
      </c>
      <c r="AD44" t="s">
        <v>2173</v>
      </c>
      <c r="AE44" t="s">
        <v>2226</v>
      </c>
      <c r="AP44" t="s">
        <v>2207</v>
      </c>
      <c r="AQ44" t="s">
        <v>2260</v>
      </c>
    </row>
    <row r="45" spans="1:43">
      <c r="A45">
        <v>43</v>
      </c>
      <c r="B45" t="s">
        <v>2213</v>
      </c>
      <c r="C45" s="3">
        <f>SUM(E45:F45)</f>
        <v>68.715865320722173</v>
      </c>
      <c r="E45" s="3">
        <v>25.622950191570872</v>
      </c>
      <c r="F45" s="3">
        <v>43.092915129151294</v>
      </c>
      <c r="H45" t="s">
        <v>2181</v>
      </c>
      <c r="I45" s="3">
        <f>SUM(K45:L45)</f>
        <v>663</v>
      </c>
      <c r="K45">
        <v>552</v>
      </c>
      <c r="L45">
        <v>111</v>
      </c>
      <c r="Q45">
        <v>1</v>
      </c>
      <c r="R45" t="s">
        <v>2208</v>
      </c>
      <c r="S45" s="3">
        <v>43.971405961251861</v>
      </c>
      <c r="U45">
        <v>5</v>
      </c>
      <c r="V45" t="s">
        <v>2208</v>
      </c>
      <c r="W45" s="3">
        <v>614</v>
      </c>
      <c r="Y45">
        <f t="shared" si="0"/>
        <v>3</v>
      </c>
      <c r="Z45" s="2">
        <f t="shared" si="1"/>
        <v>3</v>
      </c>
      <c r="AA45" s="2">
        <f t="shared" si="2"/>
        <v>0.6</v>
      </c>
      <c r="AC45">
        <v>15</v>
      </c>
      <c r="AD45" t="s">
        <v>2202</v>
      </c>
      <c r="AE45" t="s">
        <v>2255</v>
      </c>
      <c r="AP45" t="s">
        <v>2208</v>
      </c>
      <c r="AQ45" t="s">
        <v>2261</v>
      </c>
    </row>
    <row r="46" spans="1:43">
      <c r="A46">
        <v>44</v>
      </c>
      <c r="B46" t="s">
        <v>2187</v>
      </c>
      <c r="C46" s="3">
        <f>SUM(E46:F46)</f>
        <v>68.456662464985982</v>
      </c>
      <c r="E46" s="3">
        <v>33.50630952380952</v>
      </c>
      <c r="F46" s="3">
        <v>34.950352941176469</v>
      </c>
      <c r="H46" t="s">
        <v>2205</v>
      </c>
      <c r="I46" s="3">
        <f>SUM(K46:L46)</f>
        <v>647</v>
      </c>
      <c r="K46">
        <v>539</v>
      </c>
      <c r="L46">
        <v>108</v>
      </c>
      <c r="Q46">
        <v>38</v>
      </c>
      <c r="R46" t="s">
        <v>2209</v>
      </c>
      <c r="S46" s="3">
        <v>99.28286147186148</v>
      </c>
      <c r="U46">
        <v>38</v>
      </c>
      <c r="V46" t="s">
        <v>2209</v>
      </c>
      <c r="W46" s="3">
        <v>762</v>
      </c>
      <c r="Y46">
        <f t="shared" si="0"/>
        <v>38</v>
      </c>
      <c r="Z46" s="2">
        <f t="shared" si="1"/>
        <v>1</v>
      </c>
      <c r="AA46" s="2">
        <f t="shared" si="2"/>
        <v>1</v>
      </c>
      <c r="AC46">
        <v>14.5</v>
      </c>
      <c r="AD46" t="s">
        <v>2215</v>
      </c>
      <c r="AE46" t="s">
        <v>2268</v>
      </c>
      <c r="AP46" t="s">
        <v>2209</v>
      </c>
      <c r="AQ46" t="s">
        <v>2262</v>
      </c>
    </row>
    <row r="47" spans="1:43">
      <c r="A47">
        <v>45</v>
      </c>
      <c r="B47" t="s">
        <v>2216</v>
      </c>
      <c r="C47" s="3">
        <f>SUM(E47:F47)</f>
        <v>67.727404181184667</v>
      </c>
      <c r="E47" s="3">
        <v>28.8409756097561</v>
      </c>
      <c r="F47" s="3">
        <v>38.886428571428567</v>
      </c>
      <c r="H47" t="s">
        <v>2216</v>
      </c>
      <c r="I47" s="3">
        <f>SUM(K47:L47)</f>
        <v>644</v>
      </c>
      <c r="K47">
        <v>567</v>
      </c>
      <c r="L47">
        <v>77</v>
      </c>
      <c r="Q47">
        <v>30</v>
      </c>
      <c r="R47" t="s">
        <v>2210</v>
      </c>
      <c r="S47" s="3">
        <v>89.076747897001226</v>
      </c>
      <c r="U47">
        <v>43</v>
      </c>
      <c r="V47" t="s">
        <v>2210</v>
      </c>
      <c r="W47" s="3">
        <v>776</v>
      </c>
      <c r="Y47">
        <f t="shared" si="0"/>
        <v>36.5</v>
      </c>
      <c r="Z47" s="2">
        <f t="shared" si="1"/>
        <v>1.2166666666666666</v>
      </c>
      <c r="AA47" s="2">
        <f t="shared" si="2"/>
        <v>0.84883720930232553</v>
      </c>
      <c r="AC47">
        <v>14</v>
      </c>
      <c r="AD47" t="s">
        <v>2213</v>
      </c>
      <c r="AE47" t="s">
        <v>2266</v>
      </c>
      <c r="AP47" t="s">
        <v>2210</v>
      </c>
      <c r="AQ47" t="s">
        <v>2263</v>
      </c>
    </row>
    <row r="48" spans="1:43">
      <c r="A48">
        <v>46</v>
      </c>
      <c r="B48" t="s">
        <v>2207</v>
      </c>
      <c r="C48" s="3">
        <f>SUM(E48:F48)</f>
        <v>63.793567119155355</v>
      </c>
      <c r="E48" s="3">
        <v>31.398076923076925</v>
      </c>
      <c r="F48" s="3">
        <v>32.395490196078434</v>
      </c>
      <c r="H48" t="s">
        <v>2175</v>
      </c>
      <c r="I48" s="3">
        <f>SUM(K48:L48)</f>
        <v>641</v>
      </c>
      <c r="K48">
        <v>556</v>
      </c>
      <c r="L48">
        <v>85</v>
      </c>
      <c r="Q48">
        <v>29</v>
      </c>
      <c r="R48" t="s">
        <v>2211</v>
      </c>
      <c r="S48" s="3">
        <v>88.979689732455526</v>
      </c>
      <c r="U48">
        <v>3</v>
      </c>
      <c r="V48" t="s">
        <v>2211</v>
      </c>
      <c r="W48" s="3">
        <v>573</v>
      </c>
      <c r="Y48">
        <f t="shared" si="0"/>
        <v>16</v>
      </c>
      <c r="Z48" s="2">
        <f t="shared" si="1"/>
        <v>0.55172413793103448</v>
      </c>
      <c r="AA48" s="2">
        <f t="shared" si="2"/>
        <v>5.333333333333333</v>
      </c>
      <c r="AC48">
        <v>13.5</v>
      </c>
      <c r="AD48" t="s">
        <v>2186</v>
      </c>
      <c r="AE48" t="s">
        <v>2239</v>
      </c>
      <c r="AP48" t="s">
        <v>2211</v>
      </c>
      <c r="AQ48" t="s">
        <v>2264</v>
      </c>
    </row>
    <row r="49" spans="1:43">
      <c r="A49">
        <v>47</v>
      </c>
      <c r="B49" t="s">
        <v>2212</v>
      </c>
      <c r="C49" s="3">
        <f>SUM(E49:F49)</f>
        <v>61.415679925994453</v>
      </c>
      <c r="E49" s="3">
        <v>25.768723404255315</v>
      </c>
      <c r="F49" s="3">
        <v>35.646956521739135</v>
      </c>
      <c r="H49" t="s">
        <v>2203</v>
      </c>
      <c r="I49" s="3">
        <f>SUM(K49:L49)</f>
        <v>638</v>
      </c>
      <c r="K49">
        <v>531</v>
      </c>
      <c r="L49">
        <v>107</v>
      </c>
      <c r="Q49">
        <v>8</v>
      </c>
      <c r="R49" t="s">
        <v>2212</v>
      </c>
      <c r="S49" s="3">
        <v>61.415679925994453</v>
      </c>
      <c r="U49">
        <v>4</v>
      </c>
      <c r="V49" t="s">
        <v>2212</v>
      </c>
      <c r="W49" s="3">
        <v>606</v>
      </c>
      <c r="Y49">
        <f t="shared" si="0"/>
        <v>6</v>
      </c>
      <c r="Z49" s="2">
        <f t="shared" si="1"/>
        <v>0.75</v>
      </c>
      <c r="AA49" s="2">
        <f t="shared" si="2"/>
        <v>1.5</v>
      </c>
      <c r="AC49">
        <v>13.5</v>
      </c>
      <c r="AD49" t="s">
        <v>2206</v>
      </c>
      <c r="AE49" t="s">
        <v>2259</v>
      </c>
      <c r="AP49" t="s">
        <v>2212</v>
      </c>
      <c r="AQ49" t="s">
        <v>2265</v>
      </c>
    </row>
    <row r="50" spans="1:43">
      <c r="A50">
        <v>48</v>
      </c>
      <c r="B50" t="s">
        <v>2206</v>
      </c>
      <c r="C50" s="3">
        <f>SUM(E50:F50)</f>
        <v>60.71239851401554</v>
      </c>
      <c r="E50" s="3">
        <v>23.027079365079366</v>
      </c>
      <c r="F50" s="3">
        <v>37.685319148936173</v>
      </c>
      <c r="H50" t="s">
        <v>2174</v>
      </c>
      <c r="I50" s="3">
        <f>SUM(K50:L50)</f>
        <v>637</v>
      </c>
      <c r="K50">
        <v>559</v>
      </c>
      <c r="L50">
        <v>78</v>
      </c>
      <c r="Q50">
        <v>12</v>
      </c>
      <c r="R50" t="s">
        <v>2213</v>
      </c>
      <c r="S50" s="3">
        <v>68.715865320722173</v>
      </c>
      <c r="U50">
        <v>16</v>
      </c>
      <c r="V50" t="s">
        <v>2213</v>
      </c>
      <c r="W50" s="3">
        <v>682</v>
      </c>
      <c r="Y50">
        <f t="shared" si="0"/>
        <v>14</v>
      </c>
      <c r="Z50" s="2">
        <f t="shared" si="1"/>
        <v>1.1666666666666667</v>
      </c>
      <c r="AA50" s="2">
        <f t="shared" si="2"/>
        <v>0.875</v>
      </c>
      <c r="AC50">
        <v>13</v>
      </c>
      <c r="AD50" t="s">
        <v>2200</v>
      </c>
      <c r="AE50" t="s">
        <v>2253</v>
      </c>
      <c r="AP50" t="s">
        <v>2213</v>
      </c>
      <c r="AQ50" t="s">
        <v>2266</v>
      </c>
    </row>
    <row r="51" spans="1:43">
      <c r="A51">
        <v>49</v>
      </c>
      <c r="B51" t="s">
        <v>2202</v>
      </c>
      <c r="C51" s="3">
        <f>SUM(E51:F51)</f>
        <v>53.368764957264958</v>
      </c>
      <c r="E51" s="3">
        <v>18.927333333333333</v>
      </c>
      <c r="F51" s="3">
        <v>34.441431623931621</v>
      </c>
      <c r="H51" t="s">
        <v>2173</v>
      </c>
      <c r="I51" s="3">
        <f>SUM(K51:L51)</f>
        <v>635</v>
      </c>
      <c r="K51">
        <v>561</v>
      </c>
      <c r="L51">
        <v>74</v>
      </c>
      <c r="Q51">
        <v>20</v>
      </c>
      <c r="R51" t="s">
        <v>2214</v>
      </c>
      <c r="S51" s="3">
        <v>80.853386230091232</v>
      </c>
      <c r="U51">
        <v>45</v>
      </c>
      <c r="V51" t="s">
        <v>2214</v>
      </c>
      <c r="W51" s="3">
        <v>783</v>
      </c>
      <c r="Y51">
        <f t="shared" si="0"/>
        <v>32.5</v>
      </c>
      <c r="Z51" s="2">
        <f t="shared" si="1"/>
        <v>1.625</v>
      </c>
      <c r="AA51" s="2">
        <f t="shared" si="2"/>
        <v>0.72222222222222221</v>
      </c>
      <c r="AC51">
        <v>10</v>
      </c>
      <c r="AD51" t="s">
        <v>2194</v>
      </c>
      <c r="AE51" t="s">
        <v>2247</v>
      </c>
      <c r="AP51" t="s">
        <v>2214</v>
      </c>
      <c r="AQ51" t="s">
        <v>2267</v>
      </c>
    </row>
    <row r="52" spans="1:43">
      <c r="A52">
        <v>50</v>
      </c>
      <c r="B52" t="s">
        <v>2186</v>
      </c>
      <c r="C52" s="3">
        <f>SUM(E52:F52)</f>
        <v>52.132478134363012</v>
      </c>
      <c r="E52" s="3">
        <v>24.865389948006936</v>
      </c>
      <c r="F52" s="3">
        <v>27.267088186356077</v>
      </c>
      <c r="H52" t="s">
        <v>2208</v>
      </c>
      <c r="I52" s="3">
        <f>SUM(K52:L52)</f>
        <v>614</v>
      </c>
      <c r="K52">
        <v>512</v>
      </c>
      <c r="L52">
        <v>102</v>
      </c>
      <c r="Q52">
        <v>14</v>
      </c>
      <c r="R52" t="s">
        <v>2215</v>
      </c>
      <c r="S52" s="3">
        <v>70.967803379416281</v>
      </c>
      <c r="U52">
        <v>15</v>
      </c>
      <c r="V52" t="s">
        <v>2215</v>
      </c>
      <c r="W52" s="3">
        <v>681</v>
      </c>
      <c r="Y52">
        <f t="shared" si="0"/>
        <v>14.5</v>
      </c>
      <c r="Z52" s="2">
        <f t="shared" si="1"/>
        <v>1.0357142857142858</v>
      </c>
      <c r="AA52" s="2">
        <f t="shared" si="2"/>
        <v>0.96666666666666667</v>
      </c>
      <c r="AC52">
        <v>10</v>
      </c>
      <c r="AD52" t="s">
        <v>2216</v>
      </c>
      <c r="AE52" t="s">
        <v>2269</v>
      </c>
      <c r="AP52" t="s">
        <v>2215</v>
      </c>
      <c r="AQ52" t="s">
        <v>2268</v>
      </c>
    </row>
    <row r="53" spans="1:43">
      <c r="A53">
        <v>51</v>
      </c>
      <c r="B53" t="s">
        <v>2184</v>
      </c>
      <c r="C53" s="3">
        <f>SUM(E53:F53)</f>
        <v>51.641156857792375</v>
      </c>
      <c r="E53" s="3">
        <v>24.14110280373832</v>
      </c>
      <c r="F53" s="3">
        <v>27.500054054054054</v>
      </c>
      <c r="H53" t="s">
        <v>2212</v>
      </c>
      <c r="I53" s="3">
        <f>SUM(K53:L53)</f>
        <v>606</v>
      </c>
      <c r="K53">
        <v>537</v>
      </c>
      <c r="L53">
        <v>69</v>
      </c>
      <c r="Q53">
        <v>10</v>
      </c>
      <c r="R53" t="s">
        <v>2216</v>
      </c>
      <c r="S53" s="3">
        <v>67.727404181184667</v>
      </c>
      <c r="U53">
        <v>10</v>
      </c>
      <c r="V53" t="s">
        <v>2216</v>
      </c>
      <c r="W53" s="3">
        <v>644</v>
      </c>
      <c r="Y53">
        <f t="shared" si="0"/>
        <v>10</v>
      </c>
      <c r="Z53" s="2">
        <f t="shared" si="1"/>
        <v>1</v>
      </c>
      <c r="AA53" s="2">
        <f t="shared" si="2"/>
        <v>1</v>
      </c>
      <c r="AC53">
        <v>9.5</v>
      </c>
      <c r="AD53" t="s">
        <v>2177</v>
      </c>
      <c r="AE53" t="s">
        <v>2230</v>
      </c>
      <c r="AP53" t="s">
        <v>2216</v>
      </c>
      <c r="AQ53" t="s">
        <v>2269</v>
      </c>
    </row>
    <row r="54" spans="1:43">
      <c r="A54">
        <v>52</v>
      </c>
      <c r="B54" t="s">
        <v>2194</v>
      </c>
      <c r="C54" s="3">
        <f>SUM(E54:F54)</f>
        <v>50.236612411794141</v>
      </c>
      <c r="E54" s="3">
        <v>24.115892617449664</v>
      </c>
      <c r="F54" s="3">
        <v>26.120719794344474</v>
      </c>
      <c r="H54" t="s">
        <v>2211</v>
      </c>
      <c r="I54" s="3">
        <f>SUM(K54:L54)</f>
        <v>573</v>
      </c>
      <c r="K54">
        <v>476</v>
      </c>
      <c r="L54">
        <v>97</v>
      </c>
      <c r="Q54">
        <v>18</v>
      </c>
      <c r="R54" t="s">
        <v>2217</v>
      </c>
      <c r="S54" s="3">
        <v>78.315042572683424</v>
      </c>
      <c r="U54">
        <v>48</v>
      </c>
      <c r="V54" t="s">
        <v>2217</v>
      </c>
      <c r="W54" s="3">
        <v>810</v>
      </c>
      <c r="Y54">
        <f t="shared" si="0"/>
        <v>33</v>
      </c>
      <c r="Z54" s="2">
        <f t="shared" si="1"/>
        <v>1.8333333333333333</v>
      </c>
      <c r="AA54" s="2">
        <f t="shared" si="2"/>
        <v>0.6875</v>
      </c>
      <c r="AC54">
        <v>6</v>
      </c>
      <c r="AD54" t="s">
        <v>2212</v>
      </c>
      <c r="AE54" t="s">
        <v>2265</v>
      </c>
      <c r="AP54" t="s">
        <v>2217</v>
      </c>
      <c r="AQ54" t="s">
        <v>2270</v>
      </c>
    </row>
    <row r="55" spans="1:43">
      <c r="A55">
        <v>53</v>
      </c>
      <c r="B55" t="s">
        <v>2168</v>
      </c>
      <c r="C55" s="3">
        <f>SUM(E55:F55)</f>
        <v>48.616507936507929</v>
      </c>
      <c r="E55" s="3">
        <v>20.309999999999999</v>
      </c>
      <c r="F55" s="3">
        <v>28.306507936507934</v>
      </c>
      <c r="H55" t="s">
        <v>2177</v>
      </c>
      <c r="I55" s="3">
        <f>SUM(K55:L55)</f>
        <v>559</v>
      </c>
      <c r="K55">
        <v>480</v>
      </c>
      <c r="L55">
        <v>79</v>
      </c>
      <c r="Q55">
        <v>34</v>
      </c>
      <c r="R55" t="s">
        <v>2218</v>
      </c>
      <c r="S55" s="3">
        <v>96.259900818249434</v>
      </c>
      <c r="U55">
        <v>19</v>
      </c>
      <c r="V55" t="s">
        <v>2218</v>
      </c>
      <c r="W55" s="3">
        <v>693</v>
      </c>
      <c r="Y55">
        <f t="shared" si="0"/>
        <v>26.5</v>
      </c>
      <c r="Z55" s="2">
        <f t="shared" si="1"/>
        <v>0.77941176470588236</v>
      </c>
      <c r="AA55" s="2">
        <f t="shared" si="2"/>
        <v>1.3947368421052631</v>
      </c>
      <c r="AC55">
        <v>3</v>
      </c>
      <c r="AD55" t="s">
        <v>2208</v>
      </c>
      <c r="AE55" t="s">
        <v>2261</v>
      </c>
      <c r="AP55" t="s">
        <v>2218</v>
      </c>
      <c r="AQ55" t="s">
        <v>2271</v>
      </c>
    </row>
    <row r="56" spans="1:43">
      <c r="A56">
        <v>54</v>
      </c>
      <c r="B56" t="s">
        <v>2208</v>
      </c>
      <c r="C56" s="3">
        <f>SUM(E56:F56)</f>
        <v>43.971405961251861</v>
      </c>
      <c r="E56" s="3">
        <v>18.078127272727272</v>
      </c>
      <c r="F56" s="3">
        <v>25.893278688524592</v>
      </c>
      <c r="H56" t="s">
        <v>2168</v>
      </c>
      <c r="I56" s="3">
        <f>SUM(K56:L56)</f>
        <v>421</v>
      </c>
      <c r="K56">
        <v>362</v>
      </c>
      <c r="L56">
        <v>59</v>
      </c>
      <c r="Q56">
        <v>19</v>
      </c>
      <c r="R56" t="s">
        <v>2219</v>
      </c>
      <c r="S56" s="3">
        <v>79.727562965769849</v>
      </c>
      <c r="U56">
        <v>40</v>
      </c>
      <c r="V56" t="s">
        <v>2219</v>
      </c>
      <c r="W56" s="3">
        <v>773</v>
      </c>
      <c r="Y56">
        <f t="shared" si="0"/>
        <v>29.5</v>
      </c>
      <c r="Z56" s="2">
        <f>Y56/Q56</f>
        <v>1.5526315789473684</v>
      </c>
      <c r="AA56" s="2">
        <f>Y56/U56</f>
        <v>0.73750000000000004</v>
      </c>
      <c r="AC56">
        <v>1.5</v>
      </c>
      <c r="AD56" t="s">
        <v>2168</v>
      </c>
      <c r="AE56" t="s">
        <v>2221</v>
      </c>
      <c r="AP56" t="s">
        <v>2219</v>
      </c>
      <c r="AQ56" t="s">
        <v>2272</v>
      </c>
    </row>
  </sheetData>
  <sortState ref="AC3:AE56">
    <sortCondition descending="1" ref="AC3:AC5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233"/>
  <sheetViews>
    <sheetView topLeftCell="A57" workbookViewId="0">
      <selection activeCell="E47" sqref="E47"/>
    </sheetView>
  </sheetViews>
  <sheetFormatPr defaultRowHeight="15"/>
  <cols>
    <col min="13" max="13" width="12" style="2" bestFit="1" customWidth="1"/>
  </cols>
  <sheetData>
    <row r="2" spans="1:14">
      <c r="A2">
        <v>2009.04</v>
      </c>
      <c r="C2">
        <v>59.65</v>
      </c>
      <c r="L2">
        <f>C2*1000</f>
        <v>59650</v>
      </c>
    </row>
    <row r="4" spans="1:14">
      <c r="A4" t="s">
        <v>3</v>
      </c>
      <c r="B4" t="s">
        <v>4</v>
      </c>
      <c r="C4" t="s">
        <v>6</v>
      </c>
      <c r="L4" t="s">
        <v>2163</v>
      </c>
      <c r="M4" s="2" t="s">
        <v>2164</v>
      </c>
      <c r="N4" t="s">
        <v>2165</v>
      </c>
    </row>
    <row r="5" spans="1:14">
      <c r="A5">
        <v>159</v>
      </c>
      <c r="B5" s="1">
        <v>1E-4</v>
      </c>
      <c r="C5" t="s">
        <v>1</v>
      </c>
      <c r="L5">
        <f>($L$2*B5)</f>
        <v>5.9649999999999999</v>
      </c>
      <c r="M5" s="2">
        <f>L5/A5</f>
        <v>3.7515723270440247E-2</v>
      </c>
    </row>
    <row r="6" spans="1:14">
      <c r="A6">
        <v>8</v>
      </c>
      <c r="B6" t="s">
        <v>2</v>
      </c>
      <c r="C6" t="s">
        <v>29</v>
      </c>
      <c r="L6" t="e">
        <f t="shared" ref="L6:L69" si="0">($L$2*B6)</f>
        <v>#VALUE!</v>
      </c>
      <c r="M6" s="2" t="e">
        <f t="shared" ref="M6:M69" si="1">L6/A6</f>
        <v>#VALUE!</v>
      </c>
    </row>
    <row r="7" spans="1:14">
      <c r="A7">
        <v>88</v>
      </c>
      <c r="B7" s="1">
        <v>1E-4</v>
      </c>
      <c r="C7" t="s">
        <v>20</v>
      </c>
      <c r="L7">
        <f t="shared" si="0"/>
        <v>5.9649999999999999</v>
      </c>
      <c r="M7" s="2">
        <f t="shared" si="1"/>
        <v>6.7784090909090905E-2</v>
      </c>
    </row>
    <row r="8" spans="1:14">
      <c r="A8">
        <v>89</v>
      </c>
      <c r="B8" s="1">
        <v>1E-4</v>
      </c>
      <c r="C8" t="s">
        <v>22</v>
      </c>
      <c r="L8">
        <f t="shared" si="0"/>
        <v>5.9649999999999999</v>
      </c>
      <c r="M8" s="2">
        <f t="shared" si="1"/>
        <v>6.7022471910112361E-2</v>
      </c>
    </row>
    <row r="9" spans="1:14">
      <c r="A9">
        <v>91</v>
      </c>
      <c r="B9" s="1">
        <v>1E-4</v>
      </c>
      <c r="C9" t="s">
        <v>14</v>
      </c>
      <c r="L9">
        <f t="shared" si="0"/>
        <v>5.9649999999999999</v>
      </c>
      <c r="M9" s="2">
        <f t="shared" si="1"/>
        <v>6.554945054945055E-2</v>
      </c>
    </row>
    <row r="10" spans="1:14">
      <c r="A10">
        <v>91</v>
      </c>
      <c r="B10" s="1">
        <v>1E-4</v>
      </c>
      <c r="C10" t="s">
        <v>15</v>
      </c>
      <c r="L10">
        <f t="shared" si="0"/>
        <v>5.9649999999999999</v>
      </c>
      <c r="M10" s="2">
        <f t="shared" si="1"/>
        <v>6.554945054945055E-2</v>
      </c>
    </row>
    <row r="11" spans="1:14">
      <c r="A11">
        <v>181</v>
      </c>
      <c r="B11" s="1">
        <v>2.0000000000000001E-4</v>
      </c>
      <c r="C11" t="s">
        <v>11</v>
      </c>
      <c r="L11">
        <f t="shared" si="0"/>
        <v>11.93</v>
      </c>
      <c r="M11" s="2">
        <f t="shared" si="1"/>
        <v>6.5911602209944756E-2</v>
      </c>
    </row>
    <row r="12" spans="1:14">
      <c r="A12">
        <v>188</v>
      </c>
      <c r="B12" s="1">
        <v>1E-4</v>
      </c>
      <c r="C12" t="s">
        <v>10</v>
      </c>
      <c r="L12">
        <f t="shared" si="0"/>
        <v>5.9649999999999999</v>
      </c>
      <c r="M12" s="2">
        <f t="shared" si="1"/>
        <v>3.1728723404255317E-2</v>
      </c>
    </row>
    <row r="13" spans="1:14">
      <c r="A13">
        <v>190</v>
      </c>
      <c r="B13" s="1">
        <v>2.0000000000000001E-4</v>
      </c>
      <c r="C13" t="s">
        <v>9</v>
      </c>
      <c r="L13">
        <f t="shared" si="0"/>
        <v>11.93</v>
      </c>
      <c r="M13" s="2">
        <f t="shared" si="1"/>
        <v>6.278947368421052E-2</v>
      </c>
    </row>
    <row r="14" spans="1:14">
      <c r="A14">
        <v>190</v>
      </c>
      <c r="B14" s="1">
        <v>1E-4</v>
      </c>
      <c r="C14" t="s">
        <v>8</v>
      </c>
      <c r="L14">
        <f t="shared" si="0"/>
        <v>5.9649999999999999</v>
      </c>
      <c r="M14" s="2">
        <f t="shared" si="1"/>
        <v>3.139473684210526E-2</v>
      </c>
    </row>
    <row r="15" spans="1:14">
      <c r="A15">
        <v>189</v>
      </c>
      <c r="B15" s="1">
        <v>2.0000000000000001E-4</v>
      </c>
      <c r="C15" t="s">
        <v>7</v>
      </c>
      <c r="L15">
        <f t="shared" si="0"/>
        <v>11.93</v>
      </c>
      <c r="M15" s="2">
        <f t="shared" si="1"/>
        <v>6.312169312169312E-2</v>
      </c>
    </row>
    <row r="16" spans="1:14">
      <c r="A16">
        <v>89</v>
      </c>
      <c r="B16" s="1">
        <v>1E-4</v>
      </c>
      <c r="C16" t="s">
        <v>21</v>
      </c>
      <c r="L16">
        <f t="shared" si="0"/>
        <v>5.9649999999999999</v>
      </c>
      <c r="M16" s="2">
        <f t="shared" si="1"/>
        <v>6.7022471910112361E-2</v>
      </c>
    </row>
    <row r="17" spans="1:13">
      <c r="A17">
        <v>89</v>
      </c>
      <c r="B17" s="1">
        <v>1E-4</v>
      </c>
      <c r="C17" t="s">
        <v>19</v>
      </c>
      <c r="L17">
        <f t="shared" si="0"/>
        <v>5.9649999999999999</v>
      </c>
      <c r="M17" s="2">
        <f t="shared" si="1"/>
        <v>6.7022471910112361E-2</v>
      </c>
    </row>
    <row r="18" spans="1:13">
      <c r="A18">
        <v>178</v>
      </c>
      <c r="B18" s="1">
        <v>2.0000000000000001E-4</v>
      </c>
      <c r="C18" t="s">
        <v>12</v>
      </c>
      <c r="L18">
        <f t="shared" si="0"/>
        <v>11.93</v>
      </c>
      <c r="M18" s="2">
        <f t="shared" si="1"/>
        <v>6.7022471910112361E-2</v>
      </c>
    </row>
    <row r="19" spans="1:13">
      <c r="A19">
        <v>177</v>
      </c>
      <c r="B19" s="1">
        <v>1E-4</v>
      </c>
      <c r="C19" t="s">
        <v>13</v>
      </c>
      <c r="L19">
        <f t="shared" si="0"/>
        <v>5.9649999999999999</v>
      </c>
      <c r="M19" s="2">
        <f t="shared" si="1"/>
        <v>3.3700564971751411E-2</v>
      </c>
    </row>
    <row r="20" spans="1:13">
      <c r="A20">
        <v>4</v>
      </c>
      <c r="B20" t="s">
        <v>2</v>
      </c>
      <c r="C20" t="s">
        <v>23</v>
      </c>
      <c r="L20" t="e">
        <f t="shared" si="0"/>
        <v>#VALUE!</v>
      </c>
      <c r="M20" s="2" t="e">
        <f t="shared" si="1"/>
        <v>#VALUE!</v>
      </c>
    </row>
    <row r="21" spans="1:13">
      <c r="A21">
        <v>5</v>
      </c>
      <c r="B21" t="s">
        <v>2</v>
      </c>
      <c r="C21" t="s">
        <v>30</v>
      </c>
      <c r="L21" t="e">
        <f t="shared" si="0"/>
        <v>#VALUE!</v>
      </c>
      <c r="M21" s="2" t="e">
        <f t="shared" si="1"/>
        <v>#VALUE!</v>
      </c>
    </row>
    <row r="22" spans="1:13">
      <c r="A22">
        <v>138</v>
      </c>
      <c r="B22" s="1">
        <v>2.0000000000000001E-4</v>
      </c>
      <c r="C22" t="s">
        <v>0</v>
      </c>
      <c r="L22">
        <f t="shared" si="0"/>
        <v>11.93</v>
      </c>
      <c r="M22" s="2">
        <f t="shared" si="1"/>
        <v>8.6449275362318834E-2</v>
      </c>
    </row>
    <row r="23" spans="1:13">
      <c r="A23">
        <v>3</v>
      </c>
      <c r="B23" t="s">
        <v>2</v>
      </c>
      <c r="C23" t="s">
        <v>34</v>
      </c>
      <c r="L23" t="e">
        <f t="shared" si="0"/>
        <v>#VALUE!</v>
      </c>
      <c r="M23" s="2" t="e">
        <f t="shared" si="1"/>
        <v>#VALUE!</v>
      </c>
    </row>
    <row r="24" spans="1:13">
      <c r="A24">
        <v>4</v>
      </c>
      <c r="B24" s="1">
        <v>5.0000000000000001E-4</v>
      </c>
      <c r="C24" t="s">
        <v>229</v>
      </c>
      <c r="L24">
        <f t="shared" si="0"/>
        <v>29.824999999999999</v>
      </c>
      <c r="M24" s="2">
        <f t="shared" si="1"/>
        <v>7.4562499999999998</v>
      </c>
    </row>
    <row r="25" spans="1:13">
      <c r="A25">
        <v>2</v>
      </c>
      <c r="B25" t="s">
        <v>2</v>
      </c>
      <c r="C25" t="s">
        <v>250</v>
      </c>
      <c r="L25" t="e">
        <f t="shared" si="0"/>
        <v>#VALUE!</v>
      </c>
      <c r="M25" s="2" t="e">
        <f t="shared" si="1"/>
        <v>#VALUE!</v>
      </c>
    </row>
    <row r="26" spans="1:13">
      <c r="A26">
        <v>85</v>
      </c>
      <c r="B26" s="1">
        <v>1E-4</v>
      </c>
      <c r="C26" t="s">
        <v>201</v>
      </c>
      <c r="L26">
        <f t="shared" si="0"/>
        <v>5.9649999999999999</v>
      </c>
      <c r="M26" s="2">
        <f t="shared" si="1"/>
        <v>7.0176470588235298E-2</v>
      </c>
    </row>
    <row r="27" spans="1:13">
      <c r="A27">
        <v>59</v>
      </c>
      <c r="B27" s="1">
        <v>4.7999999999999996E-3</v>
      </c>
      <c r="C27" t="s">
        <v>210</v>
      </c>
      <c r="L27">
        <f t="shared" si="0"/>
        <v>286.32</v>
      </c>
      <c r="M27" s="2">
        <f t="shared" si="1"/>
        <v>4.8528813559322037</v>
      </c>
    </row>
    <row r="28" spans="1:13">
      <c r="A28">
        <v>31</v>
      </c>
      <c r="B28" s="1">
        <v>4.0000000000000002E-4</v>
      </c>
      <c r="C28" t="s">
        <v>211</v>
      </c>
      <c r="L28">
        <f t="shared" si="0"/>
        <v>23.86</v>
      </c>
      <c r="M28" s="2">
        <f t="shared" si="1"/>
        <v>0.76967741935483869</v>
      </c>
    </row>
    <row r="29" spans="1:13">
      <c r="A29">
        <v>28</v>
      </c>
      <c r="B29" s="1">
        <v>3.0000000000000001E-3</v>
      </c>
      <c r="C29" t="s">
        <v>212</v>
      </c>
      <c r="L29">
        <f t="shared" si="0"/>
        <v>178.95000000000002</v>
      </c>
      <c r="M29" s="2">
        <f t="shared" si="1"/>
        <v>6.3910714285714292</v>
      </c>
    </row>
    <row r="30" spans="1:13">
      <c r="A30">
        <v>18</v>
      </c>
      <c r="B30" s="1">
        <v>2E-3</v>
      </c>
      <c r="C30" t="s">
        <v>213</v>
      </c>
      <c r="L30">
        <f t="shared" si="0"/>
        <v>119.3</v>
      </c>
      <c r="M30" s="2">
        <f t="shared" si="1"/>
        <v>6.6277777777777773</v>
      </c>
    </row>
    <row r="31" spans="1:13">
      <c r="A31">
        <v>12</v>
      </c>
      <c r="B31" s="1">
        <v>3.0000000000000001E-3</v>
      </c>
      <c r="C31" t="s">
        <v>214</v>
      </c>
      <c r="L31">
        <f t="shared" si="0"/>
        <v>178.95000000000002</v>
      </c>
      <c r="M31" s="2">
        <f t="shared" si="1"/>
        <v>14.912500000000001</v>
      </c>
    </row>
    <row r="32" spans="1:13">
      <c r="A32">
        <v>12</v>
      </c>
      <c r="B32" s="1">
        <v>8.9999999999999998E-4</v>
      </c>
      <c r="C32" t="s">
        <v>215</v>
      </c>
      <c r="L32">
        <f t="shared" si="0"/>
        <v>53.684999999999995</v>
      </c>
      <c r="M32" s="2">
        <f t="shared" si="1"/>
        <v>4.4737499999999999</v>
      </c>
    </row>
    <row r="33" spans="1:13">
      <c r="A33">
        <v>9</v>
      </c>
      <c r="B33" s="1">
        <v>1.1000000000000001E-3</v>
      </c>
      <c r="C33" t="s">
        <v>218</v>
      </c>
      <c r="L33">
        <f t="shared" si="0"/>
        <v>65.615000000000009</v>
      </c>
      <c r="M33" s="2">
        <f t="shared" si="1"/>
        <v>7.2905555555555566</v>
      </c>
    </row>
    <row r="34" spans="1:13">
      <c r="A34">
        <v>11</v>
      </c>
      <c r="B34" s="1">
        <v>6.9999999999999999E-4</v>
      </c>
      <c r="C34" t="s">
        <v>216</v>
      </c>
      <c r="L34">
        <f t="shared" si="0"/>
        <v>41.755000000000003</v>
      </c>
      <c r="M34" s="2">
        <f t="shared" si="1"/>
        <v>3.7959090909090913</v>
      </c>
    </row>
    <row r="35" spans="1:13">
      <c r="A35">
        <v>11</v>
      </c>
      <c r="B35" s="1">
        <v>4.0000000000000001E-3</v>
      </c>
      <c r="C35" t="s">
        <v>217</v>
      </c>
      <c r="L35">
        <f t="shared" si="0"/>
        <v>238.6</v>
      </c>
      <c r="M35" s="2">
        <f t="shared" si="1"/>
        <v>21.690909090909091</v>
      </c>
    </row>
    <row r="36" spans="1:13">
      <c r="A36">
        <v>6</v>
      </c>
      <c r="B36" s="1">
        <v>2.9999999999999997E-4</v>
      </c>
      <c r="C36" t="s">
        <v>222</v>
      </c>
      <c r="L36">
        <f t="shared" si="0"/>
        <v>17.895</v>
      </c>
      <c r="M36" s="2">
        <f t="shared" si="1"/>
        <v>2.9824999999999999</v>
      </c>
    </row>
    <row r="37" spans="1:13">
      <c r="A37">
        <v>7</v>
      </c>
      <c r="B37" s="1">
        <v>5.0000000000000001E-4</v>
      </c>
      <c r="C37" t="s">
        <v>219</v>
      </c>
      <c r="L37">
        <f t="shared" si="0"/>
        <v>29.824999999999999</v>
      </c>
      <c r="M37" s="2">
        <f t="shared" si="1"/>
        <v>4.2607142857142852</v>
      </c>
    </row>
    <row r="38" spans="1:13">
      <c r="A38">
        <v>7</v>
      </c>
      <c r="B38" s="1">
        <v>1.4E-3</v>
      </c>
      <c r="C38" t="s">
        <v>220</v>
      </c>
      <c r="L38">
        <f t="shared" si="0"/>
        <v>83.51</v>
      </c>
      <c r="M38" s="2">
        <f t="shared" si="1"/>
        <v>11.930000000000001</v>
      </c>
    </row>
    <row r="39" spans="1:13">
      <c r="A39">
        <v>6</v>
      </c>
      <c r="B39" s="1">
        <v>2.9999999999999997E-4</v>
      </c>
      <c r="C39" t="s">
        <v>223</v>
      </c>
      <c r="L39">
        <f t="shared" si="0"/>
        <v>17.895</v>
      </c>
      <c r="M39" s="2">
        <f t="shared" si="1"/>
        <v>2.9824999999999999</v>
      </c>
    </row>
    <row r="40" spans="1:13">
      <c r="A40">
        <v>4</v>
      </c>
      <c r="B40" s="1">
        <v>1.1000000000000001E-3</v>
      </c>
      <c r="C40" t="s">
        <v>230</v>
      </c>
      <c r="L40">
        <f t="shared" si="0"/>
        <v>65.615000000000009</v>
      </c>
      <c r="M40" s="2">
        <f t="shared" si="1"/>
        <v>16.403750000000002</v>
      </c>
    </row>
    <row r="41" spans="1:13">
      <c r="A41">
        <v>6</v>
      </c>
      <c r="B41" s="1">
        <v>1.5E-3</v>
      </c>
      <c r="C41" t="s">
        <v>221</v>
      </c>
      <c r="L41">
        <f t="shared" si="0"/>
        <v>89.475000000000009</v>
      </c>
      <c r="M41" s="2">
        <f t="shared" si="1"/>
        <v>14.912500000000001</v>
      </c>
    </row>
    <row r="42" spans="1:13">
      <c r="A42">
        <v>3</v>
      </c>
      <c r="B42" s="1">
        <v>5.0000000000000001E-4</v>
      </c>
      <c r="C42" t="s">
        <v>237</v>
      </c>
      <c r="L42">
        <f t="shared" si="0"/>
        <v>29.824999999999999</v>
      </c>
      <c r="M42" s="2">
        <f t="shared" si="1"/>
        <v>9.9416666666666664</v>
      </c>
    </row>
    <row r="43" spans="1:13">
      <c r="A43">
        <v>2</v>
      </c>
      <c r="B43" s="1">
        <v>1.6999999999999999E-3</v>
      </c>
      <c r="C43" t="s">
        <v>257</v>
      </c>
      <c r="L43">
        <f t="shared" si="0"/>
        <v>101.405</v>
      </c>
      <c r="M43" s="2">
        <f t="shared" si="1"/>
        <v>50.702500000000001</v>
      </c>
    </row>
    <row r="44" spans="1:13">
      <c r="A44">
        <v>3</v>
      </c>
      <c r="B44" s="1">
        <v>6.9999999999999999E-4</v>
      </c>
      <c r="C44" t="s">
        <v>233</v>
      </c>
      <c r="L44">
        <f t="shared" si="0"/>
        <v>41.755000000000003</v>
      </c>
      <c r="M44" s="2">
        <f t="shared" si="1"/>
        <v>13.918333333333335</v>
      </c>
    </row>
    <row r="45" spans="1:13">
      <c r="A45">
        <v>3</v>
      </c>
      <c r="B45" s="1">
        <v>2.7000000000000001E-3</v>
      </c>
      <c r="C45" t="s">
        <v>236</v>
      </c>
      <c r="L45">
        <f t="shared" si="0"/>
        <v>161.05500000000001</v>
      </c>
      <c r="M45" s="2">
        <f t="shared" si="1"/>
        <v>53.685000000000002</v>
      </c>
    </row>
    <row r="46" spans="1:13">
      <c r="A46">
        <v>3</v>
      </c>
      <c r="B46" s="1">
        <v>4.0000000000000002E-4</v>
      </c>
      <c r="C46" t="s">
        <v>241</v>
      </c>
      <c r="L46">
        <f t="shared" si="0"/>
        <v>23.86</v>
      </c>
      <c r="M46" s="2">
        <f t="shared" si="1"/>
        <v>7.9533333333333331</v>
      </c>
    </row>
    <row r="47" spans="1:13">
      <c r="A47">
        <v>4</v>
      </c>
      <c r="B47" s="1">
        <v>1.6999999999999999E-3</v>
      </c>
      <c r="C47" t="s">
        <v>226</v>
      </c>
      <c r="L47">
        <f t="shared" si="0"/>
        <v>101.405</v>
      </c>
      <c r="M47" s="2">
        <f t="shared" si="1"/>
        <v>25.35125</v>
      </c>
    </row>
    <row r="48" spans="1:13">
      <c r="A48">
        <v>5</v>
      </c>
      <c r="B48" s="1">
        <v>1E-3</v>
      </c>
      <c r="C48" t="s">
        <v>224</v>
      </c>
      <c r="L48">
        <f t="shared" si="0"/>
        <v>59.65</v>
      </c>
      <c r="M48" s="2">
        <f t="shared" si="1"/>
        <v>11.93</v>
      </c>
    </row>
    <row r="49" spans="1:13">
      <c r="A49">
        <v>2</v>
      </c>
      <c r="B49" s="1">
        <v>5.9999999999999995E-4</v>
      </c>
      <c r="C49" t="s">
        <v>249</v>
      </c>
      <c r="L49">
        <f t="shared" si="0"/>
        <v>35.79</v>
      </c>
      <c r="M49" s="2">
        <f t="shared" si="1"/>
        <v>17.895</v>
      </c>
    </row>
    <row r="50" spans="1:13">
      <c r="A50">
        <v>2</v>
      </c>
      <c r="B50" s="1">
        <v>5.9999999999999995E-4</v>
      </c>
      <c r="C50" t="s">
        <v>256</v>
      </c>
      <c r="L50">
        <f t="shared" si="0"/>
        <v>35.79</v>
      </c>
      <c r="M50" s="2">
        <f t="shared" si="1"/>
        <v>17.895</v>
      </c>
    </row>
    <row r="51" spans="1:13">
      <c r="A51">
        <v>4</v>
      </c>
      <c r="B51" s="1">
        <v>6.9999999999999999E-4</v>
      </c>
      <c r="C51" t="s">
        <v>225</v>
      </c>
      <c r="L51">
        <f t="shared" si="0"/>
        <v>41.755000000000003</v>
      </c>
      <c r="M51" s="2">
        <f t="shared" si="1"/>
        <v>10.438750000000001</v>
      </c>
    </row>
    <row r="52" spans="1:13">
      <c r="A52">
        <v>3</v>
      </c>
      <c r="B52" s="1">
        <v>2.0000000000000001E-4</v>
      </c>
      <c r="C52" t="s">
        <v>234</v>
      </c>
      <c r="L52">
        <f t="shared" si="0"/>
        <v>11.93</v>
      </c>
      <c r="M52" s="2">
        <f t="shared" si="1"/>
        <v>3.9766666666666666</v>
      </c>
    </row>
    <row r="53" spans="1:13">
      <c r="A53">
        <v>2</v>
      </c>
      <c r="B53" s="1">
        <v>2.3E-3</v>
      </c>
      <c r="C53" t="s">
        <v>254</v>
      </c>
      <c r="L53">
        <f t="shared" si="0"/>
        <v>137.19499999999999</v>
      </c>
      <c r="M53" s="2">
        <f t="shared" si="1"/>
        <v>68.597499999999997</v>
      </c>
    </row>
    <row r="54" spans="1:13">
      <c r="A54">
        <v>3</v>
      </c>
      <c r="B54" s="1">
        <v>5.0000000000000001E-4</v>
      </c>
      <c r="C54" t="s">
        <v>231</v>
      </c>
      <c r="L54">
        <f t="shared" si="0"/>
        <v>29.824999999999999</v>
      </c>
      <c r="M54" s="2">
        <f t="shared" si="1"/>
        <v>9.9416666666666664</v>
      </c>
    </row>
    <row r="55" spans="1:13">
      <c r="A55">
        <v>4</v>
      </c>
      <c r="B55" s="1">
        <v>8.0000000000000004E-4</v>
      </c>
      <c r="C55" t="s">
        <v>228</v>
      </c>
      <c r="L55">
        <f t="shared" si="0"/>
        <v>47.72</v>
      </c>
      <c r="M55" s="2">
        <f t="shared" si="1"/>
        <v>11.93</v>
      </c>
    </row>
    <row r="56" spans="1:13">
      <c r="A56">
        <v>3</v>
      </c>
      <c r="B56" s="1">
        <v>2.5000000000000001E-3</v>
      </c>
      <c r="C56" t="s">
        <v>239</v>
      </c>
      <c r="L56">
        <f t="shared" si="0"/>
        <v>149.125</v>
      </c>
      <c r="M56" s="2">
        <f t="shared" si="1"/>
        <v>49.708333333333336</v>
      </c>
    </row>
    <row r="57" spans="1:13">
      <c r="A57">
        <v>2</v>
      </c>
      <c r="B57" s="1">
        <v>6.9999999999999999E-4</v>
      </c>
      <c r="C57" t="s">
        <v>243</v>
      </c>
      <c r="L57">
        <f t="shared" si="0"/>
        <v>41.755000000000003</v>
      </c>
      <c r="M57" s="2">
        <f t="shared" si="1"/>
        <v>20.877500000000001</v>
      </c>
    </row>
    <row r="58" spans="1:13">
      <c r="A58">
        <v>2</v>
      </c>
      <c r="B58" s="1">
        <v>5.0000000000000001E-4</v>
      </c>
      <c r="C58" t="s">
        <v>247</v>
      </c>
      <c r="L58">
        <f t="shared" si="0"/>
        <v>29.824999999999999</v>
      </c>
      <c r="M58" s="2">
        <f t="shared" si="1"/>
        <v>14.9125</v>
      </c>
    </row>
    <row r="59" spans="1:13">
      <c r="A59">
        <v>2</v>
      </c>
      <c r="B59" s="1">
        <v>2.9999999999999997E-4</v>
      </c>
      <c r="C59" t="s">
        <v>246</v>
      </c>
      <c r="L59">
        <f t="shared" si="0"/>
        <v>17.895</v>
      </c>
      <c r="M59" s="2">
        <f t="shared" si="1"/>
        <v>8.9474999999999998</v>
      </c>
    </row>
    <row r="60" spans="1:13">
      <c r="A60">
        <v>3</v>
      </c>
      <c r="B60" s="1">
        <v>1.1000000000000001E-3</v>
      </c>
      <c r="C60" t="s">
        <v>238</v>
      </c>
      <c r="L60">
        <f t="shared" si="0"/>
        <v>65.615000000000009</v>
      </c>
      <c r="M60" s="2">
        <f t="shared" si="1"/>
        <v>21.87166666666667</v>
      </c>
    </row>
    <row r="61" spans="1:13">
      <c r="A61">
        <v>2</v>
      </c>
      <c r="B61" s="1">
        <v>6.9999999999999999E-4</v>
      </c>
      <c r="C61" t="s">
        <v>259</v>
      </c>
      <c r="L61">
        <f t="shared" si="0"/>
        <v>41.755000000000003</v>
      </c>
      <c r="M61" s="2">
        <f t="shared" si="1"/>
        <v>20.877500000000001</v>
      </c>
    </row>
    <row r="62" spans="1:13">
      <c r="A62">
        <v>4</v>
      </c>
      <c r="B62" s="1">
        <v>5.9999999999999995E-4</v>
      </c>
      <c r="C62" t="s">
        <v>227</v>
      </c>
      <c r="L62">
        <f t="shared" si="0"/>
        <v>35.79</v>
      </c>
      <c r="M62" s="2">
        <f t="shared" si="1"/>
        <v>8.9474999999999998</v>
      </c>
    </row>
    <row r="63" spans="1:13">
      <c r="A63">
        <v>2</v>
      </c>
      <c r="B63" s="1">
        <v>5.0000000000000001E-4</v>
      </c>
      <c r="C63" t="s">
        <v>252</v>
      </c>
      <c r="L63">
        <f t="shared" si="0"/>
        <v>29.824999999999999</v>
      </c>
      <c r="M63" s="2">
        <f t="shared" si="1"/>
        <v>14.9125</v>
      </c>
    </row>
    <row r="64" spans="1:13">
      <c r="A64">
        <v>2</v>
      </c>
      <c r="B64" s="1">
        <v>4.0000000000000002E-4</v>
      </c>
      <c r="C64" t="s">
        <v>258</v>
      </c>
      <c r="L64">
        <f t="shared" si="0"/>
        <v>23.86</v>
      </c>
      <c r="M64" s="2">
        <f t="shared" si="1"/>
        <v>11.93</v>
      </c>
    </row>
    <row r="65" spans="1:13">
      <c r="A65">
        <v>2</v>
      </c>
      <c r="B65" s="1">
        <v>6.9999999999999999E-4</v>
      </c>
      <c r="C65" t="s">
        <v>245</v>
      </c>
      <c r="L65">
        <f t="shared" si="0"/>
        <v>41.755000000000003</v>
      </c>
      <c r="M65" s="2">
        <f t="shared" si="1"/>
        <v>20.877500000000001</v>
      </c>
    </row>
    <row r="66" spans="1:13">
      <c r="A66">
        <v>2</v>
      </c>
      <c r="B66" s="1">
        <v>2.0000000000000001E-4</v>
      </c>
      <c r="C66" t="s">
        <v>253</v>
      </c>
      <c r="L66">
        <f t="shared" si="0"/>
        <v>11.93</v>
      </c>
      <c r="M66" s="2">
        <f t="shared" si="1"/>
        <v>5.9649999999999999</v>
      </c>
    </row>
    <row r="67" spans="1:13">
      <c r="A67">
        <v>2</v>
      </c>
      <c r="B67" s="1">
        <v>1.6999999999999999E-3</v>
      </c>
      <c r="C67" t="s">
        <v>251</v>
      </c>
      <c r="L67">
        <f t="shared" si="0"/>
        <v>101.405</v>
      </c>
      <c r="M67" s="2">
        <f t="shared" si="1"/>
        <v>50.702500000000001</v>
      </c>
    </row>
    <row r="68" spans="1:13">
      <c r="A68">
        <v>3</v>
      </c>
      <c r="B68" s="1">
        <v>6.9999999999999999E-4</v>
      </c>
      <c r="C68" t="s">
        <v>242</v>
      </c>
      <c r="L68">
        <f t="shared" si="0"/>
        <v>41.755000000000003</v>
      </c>
      <c r="M68" s="2">
        <f t="shared" si="1"/>
        <v>13.918333333333335</v>
      </c>
    </row>
    <row r="69" spans="1:13">
      <c r="A69">
        <v>3</v>
      </c>
      <c r="B69" s="1">
        <v>8.0000000000000004E-4</v>
      </c>
      <c r="C69" t="s">
        <v>232</v>
      </c>
      <c r="L69">
        <f t="shared" si="0"/>
        <v>47.72</v>
      </c>
      <c r="M69" s="2">
        <f t="shared" si="1"/>
        <v>15.906666666666666</v>
      </c>
    </row>
    <row r="70" spans="1:13">
      <c r="A70">
        <v>1</v>
      </c>
      <c r="B70" s="1">
        <v>2.0000000000000001E-4</v>
      </c>
      <c r="C70" t="s">
        <v>261</v>
      </c>
      <c r="L70">
        <f t="shared" ref="L70:L133" si="2">($L$2*B70)</f>
        <v>11.93</v>
      </c>
      <c r="M70" s="2">
        <f t="shared" ref="M70:M133" si="3">L70/A70</f>
        <v>11.93</v>
      </c>
    </row>
    <row r="71" spans="1:13">
      <c r="A71">
        <v>3</v>
      </c>
      <c r="B71" s="1">
        <v>2.0000000000000001E-4</v>
      </c>
      <c r="C71" t="s">
        <v>235</v>
      </c>
      <c r="L71">
        <f t="shared" si="2"/>
        <v>11.93</v>
      </c>
      <c r="M71" s="2">
        <f t="shared" si="3"/>
        <v>3.9766666666666666</v>
      </c>
    </row>
    <row r="72" spans="1:13">
      <c r="A72">
        <v>3</v>
      </c>
      <c r="B72" s="1">
        <v>1E-3</v>
      </c>
      <c r="C72" t="s">
        <v>240</v>
      </c>
      <c r="L72">
        <f t="shared" si="2"/>
        <v>59.65</v>
      </c>
      <c r="M72" s="2">
        <f t="shared" si="3"/>
        <v>19.883333333333333</v>
      </c>
    </row>
    <row r="73" spans="1:13">
      <c r="A73">
        <v>2</v>
      </c>
      <c r="B73" s="1">
        <v>5.0000000000000001E-4</v>
      </c>
      <c r="C73" t="s">
        <v>244</v>
      </c>
      <c r="L73">
        <f t="shared" si="2"/>
        <v>29.824999999999999</v>
      </c>
      <c r="M73" s="2">
        <f t="shared" si="3"/>
        <v>14.9125</v>
      </c>
    </row>
    <row r="74" spans="1:13">
      <c r="A74">
        <v>2</v>
      </c>
      <c r="B74" s="1">
        <v>2.9999999999999997E-4</v>
      </c>
      <c r="C74" t="s">
        <v>248</v>
      </c>
      <c r="L74">
        <f t="shared" si="2"/>
        <v>17.895</v>
      </c>
      <c r="M74" s="2">
        <f t="shared" si="3"/>
        <v>8.9474999999999998</v>
      </c>
    </row>
    <row r="75" spans="1:13">
      <c r="A75">
        <v>2</v>
      </c>
      <c r="B75" s="1">
        <v>2.9999999999999997E-4</v>
      </c>
      <c r="C75" t="s">
        <v>255</v>
      </c>
      <c r="L75">
        <f t="shared" si="2"/>
        <v>17.895</v>
      </c>
      <c r="M75" s="2">
        <f t="shared" si="3"/>
        <v>8.9474999999999998</v>
      </c>
    </row>
    <row r="76" spans="1:13">
      <c r="A76">
        <v>1</v>
      </c>
      <c r="B76" s="1">
        <v>2.0000000000000001E-4</v>
      </c>
      <c r="C76" t="s">
        <v>260</v>
      </c>
      <c r="L76">
        <f t="shared" si="2"/>
        <v>11.93</v>
      </c>
      <c r="M76" s="2">
        <f t="shared" si="3"/>
        <v>11.93</v>
      </c>
    </row>
    <row r="77" spans="1:13">
      <c r="A77">
        <v>1</v>
      </c>
      <c r="B77" s="1">
        <v>2.0000000000000001E-4</v>
      </c>
      <c r="C77" t="s">
        <v>262</v>
      </c>
      <c r="L77">
        <f t="shared" si="2"/>
        <v>11.93</v>
      </c>
      <c r="M77" s="2">
        <f t="shared" si="3"/>
        <v>11.93</v>
      </c>
    </row>
    <row r="78" spans="1:13">
      <c r="A78">
        <v>1</v>
      </c>
      <c r="B78" s="1">
        <v>2.9999999999999997E-4</v>
      </c>
      <c r="C78" t="s">
        <v>263</v>
      </c>
      <c r="L78">
        <f t="shared" si="2"/>
        <v>17.895</v>
      </c>
      <c r="M78" s="2">
        <f t="shared" si="3"/>
        <v>17.895</v>
      </c>
    </row>
    <row r="79" spans="1:13">
      <c r="A79">
        <v>106</v>
      </c>
      <c r="B79" s="1">
        <v>1.21E-2</v>
      </c>
      <c r="C79" t="s">
        <v>193</v>
      </c>
      <c r="L79">
        <f t="shared" si="2"/>
        <v>721.76499999999999</v>
      </c>
      <c r="M79" s="2">
        <f t="shared" si="3"/>
        <v>6.8091037735849058</v>
      </c>
    </row>
    <row r="80" spans="1:13">
      <c r="A80">
        <v>95</v>
      </c>
      <c r="B80" s="1">
        <v>8.8999999999999999E-3</v>
      </c>
      <c r="C80" t="s">
        <v>151</v>
      </c>
      <c r="L80">
        <f t="shared" si="2"/>
        <v>530.88499999999999</v>
      </c>
      <c r="M80" s="2">
        <f t="shared" si="3"/>
        <v>5.5882631578947368</v>
      </c>
    </row>
    <row r="81" spans="1:13">
      <c r="A81">
        <v>84</v>
      </c>
      <c r="B81" s="1">
        <v>9.7000000000000003E-3</v>
      </c>
      <c r="C81" t="s">
        <v>87</v>
      </c>
      <c r="L81">
        <f t="shared" si="2"/>
        <v>578.60500000000002</v>
      </c>
      <c r="M81" s="2">
        <f t="shared" si="3"/>
        <v>6.8881547619047625</v>
      </c>
    </row>
    <row r="82" spans="1:13">
      <c r="A82">
        <v>101</v>
      </c>
      <c r="B82" s="1">
        <v>9.7000000000000003E-3</v>
      </c>
      <c r="C82" t="s">
        <v>158</v>
      </c>
      <c r="L82">
        <f t="shared" si="2"/>
        <v>578.60500000000002</v>
      </c>
      <c r="M82" s="2">
        <f t="shared" si="3"/>
        <v>5.7287623762376239</v>
      </c>
    </row>
    <row r="83" spans="1:13">
      <c r="A83">
        <v>86</v>
      </c>
      <c r="B83" s="1">
        <v>9.5999999999999992E-3</v>
      </c>
      <c r="C83" t="s">
        <v>199</v>
      </c>
      <c r="L83">
        <f t="shared" si="2"/>
        <v>572.64</v>
      </c>
      <c r="M83" s="2">
        <f t="shared" si="3"/>
        <v>6.6586046511627908</v>
      </c>
    </row>
    <row r="84" spans="1:13">
      <c r="A84">
        <v>92</v>
      </c>
      <c r="B84" s="1">
        <v>9.7000000000000003E-3</v>
      </c>
      <c r="C84" t="s">
        <v>166</v>
      </c>
      <c r="L84">
        <f t="shared" si="2"/>
        <v>578.60500000000002</v>
      </c>
      <c r="M84" s="2">
        <f t="shared" si="3"/>
        <v>6.2891847826086957</v>
      </c>
    </row>
    <row r="85" spans="1:13">
      <c r="A85">
        <v>115</v>
      </c>
      <c r="B85" s="1">
        <v>1.0699999999999999E-2</v>
      </c>
      <c r="C85" t="s">
        <v>103</v>
      </c>
      <c r="L85">
        <f t="shared" si="2"/>
        <v>638.255</v>
      </c>
      <c r="M85" s="2">
        <f t="shared" si="3"/>
        <v>5.5500434782608696</v>
      </c>
    </row>
    <row r="86" spans="1:13">
      <c r="A86">
        <v>105</v>
      </c>
      <c r="B86" s="1">
        <v>8.8999999999999999E-3</v>
      </c>
      <c r="C86" t="s">
        <v>176</v>
      </c>
      <c r="L86">
        <f t="shared" si="2"/>
        <v>530.88499999999999</v>
      </c>
      <c r="M86" s="2">
        <f t="shared" si="3"/>
        <v>5.0560476190476189</v>
      </c>
    </row>
    <row r="87" spans="1:13">
      <c r="A87">
        <v>90</v>
      </c>
      <c r="B87" s="1">
        <v>8.8000000000000005E-3</v>
      </c>
      <c r="C87" t="s">
        <v>109</v>
      </c>
      <c r="L87">
        <f t="shared" si="2"/>
        <v>524.92000000000007</v>
      </c>
      <c r="M87" s="2">
        <f t="shared" si="3"/>
        <v>5.8324444444444454</v>
      </c>
    </row>
    <row r="88" spans="1:13">
      <c r="A88">
        <v>100</v>
      </c>
      <c r="B88" s="1">
        <v>7.1999999999999998E-3</v>
      </c>
      <c r="C88" t="s">
        <v>76</v>
      </c>
      <c r="L88">
        <f t="shared" si="2"/>
        <v>429.47999999999996</v>
      </c>
      <c r="M88" s="2">
        <f t="shared" si="3"/>
        <v>4.2947999999999995</v>
      </c>
    </row>
    <row r="89" spans="1:13">
      <c r="A89">
        <v>79</v>
      </c>
      <c r="B89" s="1">
        <v>7.1000000000000004E-3</v>
      </c>
      <c r="C89" t="s">
        <v>206</v>
      </c>
      <c r="L89">
        <f t="shared" si="2"/>
        <v>423.51500000000004</v>
      </c>
      <c r="M89" s="2">
        <f t="shared" si="3"/>
        <v>5.3609493670886081</v>
      </c>
    </row>
    <row r="90" spans="1:13">
      <c r="A90">
        <v>93</v>
      </c>
      <c r="B90" s="1">
        <v>7.1000000000000004E-3</v>
      </c>
      <c r="C90" t="s">
        <v>89</v>
      </c>
      <c r="L90">
        <f t="shared" si="2"/>
        <v>423.51500000000004</v>
      </c>
      <c r="M90" s="2">
        <f t="shared" si="3"/>
        <v>4.5539247311827964</v>
      </c>
    </row>
    <row r="91" spans="1:13">
      <c r="A91">
        <v>72</v>
      </c>
      <c r="B91" s="1">
        <v>6.4000000000000003E-3</v>
      </c>
      <c r="C91" t="s">
        <v>160</v>
      </c>
      <c r="L91">
        <f t="shared" si="2"/>
        <v>381.76</v>
      </c>
      <c r="M91" s="2">
        <f t="shared" si="3"/>
        <v>5.3022222222222224</v>
      </c>
    </row>
    <row r="92" spans="1:13">
      <c r="A92">
        <v>91</v>
      </c>
      <c r="B92" s="1">
        <v>6.4999999999999997E-3</v>
      </c>
      <c r="C92" t="s">
        <v>195</v>
      </c>
      <c r="L92">
        <f t="shared" si="2"/>
        <v>387.72499999999997</v>
      </c>
      <c r="M92" s="2">
        <f t="shared" si="3"/>
        <v>4.2607142857142852</v>
      </c>
    </row>
    <row r="93" spans="1:13">
      <c r="A93">
        <v>93</v>
      </c>
      <c r="B93" s="1">
        <v>6.4999999999999997E-3</v>
      </c>
      <c r="C93" t="s">
        <v>167</v>
      </c>
      <c r="L93">
        <f t="shared" si="2"/>
        <v>387.72499999999997</v>
      </c>
      <c r="M93" s="2">
        <f t="shared" si="3"/>
        <v>4.1690860215053762</v>
      </c>
    </row>
    <row r="94" spans="1:13">
      <c r="A94">
        <v>94</v>
      </c>
      <c r="B94" s="1">
        <v>6.4999999999999997E-3</v>
      </c>
      <c r="C94" t="s">
        <v>194</v>
      </c>
      <c r="L94">
        <f t="shared" si="2"/>
        <v>387.72499999999997</v>
      </c>
      <c r="M94" s="2">
        <f t="shared" si="3"/>
        <v>4.1247340425531913</v>
      </c>
    </row>
    <row r="95" spans="1:13">
      <c r="A95">
        <v>98</v>
      </c>
      <c r="B95" s="1">
        <v>6.4999999999999997E-3</v>
      </c>
      <c r="C95" t="s">
        <v>177</v>
      </c>
      <c r="L95">
        <f t="shared" si="2"/>
        <v>387.72499999999997</v>
      </c>
      <c r="M95" s="2">
        <f t="shared" si="3"/>
        <v>3.9563775510204078</v>
      </c>
    </row>
    <row r="96" spans="1:13">
      <c r="A96">
        <v>76</v>
      </c>
      <c r="B96" s="1">
        <v>6.4999999999999997E-3</v>
      </c>
      <c r="C96" t="s">
        <v>46</v>
      </c>
      <c r="L96">
        <f t="shared" si="2"/>
        <v>387.72499999999997</v>
      </c>
      <c r="M96" s="2">
        <f t="shared" si="3"/>
        <v>5.101644736842105</v>
      </c>
    </row>
    <row r="97" spans="1:13">
      <c r="A97">
        <v>95</v>
      </c>
      <c r="B97" s="1">
        <v>5.7000000000000002E-3</v>
      </c>
      <c r="C97" t="s">
        <v>182</v>
      </c>
      <c r="L97">
        <f t="shared" si="2"/>
        <v>340.005</v>
      </c>
      <c r="M97" s="2">
        <f t="shared" si="3"/>
        <v>3.5789999999999997</v>
      </c>
    </row>
    <row r="98" spans="1:13">
      <c r="A98">
        <v>75</v>
      </c>
      <c r="B98" s="1">
        <v>5.7000000000000002E-3</v>
      </c>
      <c r="C98" t="s">
        <v>153</v>
      </c>
      <c r="L98">
        <f t="shared" si="2"/>
        <v>340.005</v>
      </c>
      <c r="M98" s="2">
        <f t="shared" si="3"/>
        <v>4.5334000000000003</v>
      </c>
    </row>
    <row r="99" spans="1:13">
      <c r="A99">
        <v>79</v>
      </c>
      <c r="B99" s="1">
        <v>5.7000000000000002E-3</v>
      </c>
      <c r="C99" t="s">
        <v>90</v>
      </c>
      <c r="L99">
        <f t="shared" si="2"/>
        <v>340.005</v>
      </c>
      <c r="M99" s="2">
        <f t="shared" si="3"/>
        <v>4.3038607594936709</v>
      </c>
    </row>
    <row r="100" spans="1:13">
      <c r="A100">
        <v>86</v>
      </c>
      <c r="B100" s="1">
        <v>5.7000000000000002E-3</v>
      </c>
      <c r="C100" t="s">
        <v>200</v>
      </c>
      <c r="L100">
        <f t="shared" si="2"/>
        <v>340.005</v>
      </c>
      <c r="M100" s="2">
        <f t="shared" si="3"/>
        <v>3.9535465116279069</v>
      </c>
    </row>
    <row r="101" spans="1:13">
      <c r="A101">
        <v>82</v>
      </c>
      <c r="B101" s="1">
        <v>5.7000000000000002E-3</v>
      </c>
      <c r="C101" t="s">
        <v>98</v>
      </c>
      <c r="L101">
        <f t="shared" si="2"/>
        <v>340.005</v>
      </c>
      <c r="M101" s="2">
        <f t="shared" si="3"/>
        <v>4.1464024390243903</v>
      </c>
    </row>
    <row r="102" spans="1:13">
      <c r="A102">
        <v>91</v>
      </c>
      <c r="B102" s="1">
        <v>5.7000000000000002E-3</v>
      </c>
      <c r="C102" t="s">
        <v>169</v>
      </c>
      <c r="L102">
        <f t="shared" si="2"/>
        <v>340.005</v>
      </c>
      <c r="M102" s="2">
        <f t="shared" si="3"/>
        <v>3.7363186813186813</v>
      </c>
    </row>
    <row r="103" spans="1:13">
      <c r="A103">
        <v>82</v>
      </c>
      <c r="B103" s="1">
        <v>5.5999999999999999E-3</v>
      </c>
      <c r="C103" t="s">
        <v>104</v>
      </c>
      <c r="L103">
        <f t="shared" si="2"/>
        <v>334.04</v>
      </c>
      <c r="M103" s="2">
        <f t="shared" si="3"/>
        <v>4.0736585365853664</v>
      </c>
    </row>
    <row r="104" spans="1:13">
      <c r="A104">
        <v>85</v>
      </c>
      <c r="B104" s="1">
        <v>5.7000000000000002E-3</v>
      </c>
      <c r="C104" t="s">
        <v>203</v>
      </c>
      <c r="L104">
        <f t="shared" si="2"/>
        <v>340.005</v>
      </c>
      <c r="M104" s="2">
        <f t="shared" si="3"/>
        <v>4.0000588235294119</v>
      </c>
    </row>
    <row r="105" spans="1:13">
      <c r="A105">
        <v>76</v>
      </c>
      <c r="B105" s="1">
        <v>5.5999999999999999E-3</v>
      </c>
      <c r="C105" t="s">
        <v>110</v>
      </c>
      <c r="L105">
        <f t="shared" si="2"/>
        <v>334.04</v>
      </c>
      <c r="M105" s="2">
        <f t="shared" si="3"/>
        <v>4.3952631578947372</v>
      </c>
    </row>
    <row r="106" spans="1:13">
      <c r="A106">
        <v>79</v>
      </c>
      <c r="B106" s="1">
        <v>5.7000000000000002E-3</v>
      </c>
      <c r="C106" t="s">
        <v>184</v>
      </c>
      <c r="L106">
        <f t="shared" si="2"/>
        <v>340.005</v>
      </c>
      <c r="M106" s="2">
        <f t="shared" si="3"/>
        <v>4.3038607594936709</v>
      </c>
    </row>
    <row r="107" spans="1:13">
      <c r="A107">
        <v>80</v>
      </c>
      <c r="B107" s="1">
        <v>5.7000000000000002E-3</v>
      </c>
      <c r="C107" t="s">
        <v>119</v>
      </c>
      <c r="L107">
        <f t="shared" si="2"/>
        <v>340.005</v>
      </c>
      <c r="M107" s="2">
        <f t="shared" si="3"/>
        <v>4.2500625000000003</v>
      </c>
    </row>
    <row r="108" spans="1:13">
      <c r="A108">
        <v>82</v>
      </c>
      <c r="B108" s="1">
        <v>5.7000000000000002E-3</v>
      </c>
      <c r="C108" t="s">
        <v>92</v>
      </c>
      <c r="L108">
        <f t="shared" si="2"/>
        <v>340.005</v>
      </c>
      <c r="M108" s="2">
        <f t="shared" si="3"/>
        <v>4.1464024390243903</v>
      </c>
    </row>
    <row r="109" spans="1:13">
      <c r="A109">
        <v>71</v>
      </c>
      <c r="B109" s="1">
        <v>5.7000000000000002E-3</v>
      </c>
      <c r="C109" t="s">
        <v>163</v>
      </c>
      <c r="L109">
        <f t="shared" si="2"/>
        <v>340.005</v>
      </c>
      <c r="M109" s="2">
        <f t="shared" si="3"/>
        <v>4.7888028169014083</v>
      </c>
    </row>
    <row r="110" spans="1:13">
      <c r="A110">
        <v>86</v>
      </c>
      <c r="B110" s="1">
        <v>5.7000000000000002E-3</v>
      </c>
      <c r="C110" t="s">
        <v>100</v>
      </c>
      <c r="L110">
        <f t="shared" si="2"/>
        <v>340.005</v>
      </c>
      <c r="M110" s="2">
        <f t="shared" si="3"/>
        <v>3.9535465116279069</v>
      </c>
    </row>
    <row r="111" spans="1:13">
      <c r="A111">
        <v>88</v>
      </c>
      <c r="B111" s="1">
        <v>5.7000000000000002E-3</v>
      </c>
      <c r="C111" t="s">
        <v>171</v>
      </c>
      <c r="L111">
        <f t="shared" si="2"/>
        <v>340.005</v>
      </c>
      <c r="M111" s="2">
        <f t="shared" si="3"/>
        <v>3.8636931818181819</v>
      </c>
    </row>
    <row r="112" spans="1:13">
      <c r="A112">
        <v>74</v>
      </c>
      <c r="B112" s="1">
        <v>5.7000000000000002E-3</v>
      </c>
      <c r="C112" t="s">
        <v>209</v>
      </c>
      <c r="L112">
        <f t="shared" si="2"/>
        <v>340.005</v>
      </c>
      <c r="M112" s="2">
        <f t="shared" si="3"/>
        <v>4.5946621621621624</v>
      </c>
    </row>
    <row r="113" spans="1:13">
      <c r="A113">
        <v>75</v>
      </c>
      <c r="B113" s="1">
        <v>5.7000000000000002E-3</v>
      </c>
      <c r="C113" t="s">
        <v>207</v>
      </c>
      <c r="L113">
        <f t="shared" si="2"/>
        <v>340.005</v>
      </c>
      <c r="M113" s="2">
        <f t="shared" si="3"/>
        <v>4.5334000000000003</v>
      </c>
    </row>
    <row r="114" spans="1:13">
      <c r="A114">
        <v>83</v>
      </c>
      <c r="B114" s="1">
        <v>5.7000000000000002E-3</v>
      </c>
      <c r="C114" t="s">
        <v>111</v>
      </c>
      <c r="L114">
        <f t="shared" si="2"/>
        <v>340.005</v>
      </c>
      <c r="M114" s="2">
        <f t="shared" si="3"/>
        <v>4.0964457831325305</v>
      </c>
    </row>
    <row r="115" spans="1:13">
      <c r="A115">
        <v>83</v>
      </c>
      <c r="B115" s="1">
        <v>4.8999999999999998E-3</v>
      </c>
      <c r="C115" t="s">
        <v>204</v>
      </c>
      <c r="L115">
        <f t="shared" si="2"/>
        <v>292.28499999999997</v>
      </c>
      <c r="M115" s="2">
        <f t="shared" si="3"/>
        <v>3.5215060240963854</v>
      </c>
    </row>
    <row r="116" spans="1:13">
      <c r="A116">
        <v>91</v>
      </c>
      <c r="B116" s="1">
        <v>4.8999999999999998E-3</v>
      </c>
      <c r="C116" t="s">
        <v>121</v>
      </c>
      <c r="L116">
        <f t="shared" si="2"/>
        <v>292.28499999999997</v>
      </c>
      <c r="M116" s="2">
        <f t="shared" si="3"/>
        <v>3.2119230769230764</v>
      </c>
    </row>
    <row r="117" spans="1:13">
      <c r="A117">
        <v>90</v>
      </c>
      <c r="B117" s="1">
        <v>4.8999999999999998E-3</v>
      </c>
      <c r="C117" t="s">
        <v>53</v>
      </c>
      <c r="L117">
        <f t="shared" si="2"/>
        <v>292.28499999999997</v>
      </c>
      <c r="M117" s="2">
        <f t="shared" si="3"/>
        <v>3.2476111111111106</v>
      </c>
    </row>
    <row r="118" spans="1:13">
      <c r="A118">
        <v>93</v>
      </c>
      <c r="B118" s="1">
        <v>4.8999999999999998E-3</v>
      </c>
      <c r="C118" t="s">
        <v>164</v>
      </c>
      <c r="L118">
        <f t="shared" si="2"/>
        <v>292.28499999999997</v>
      </c>
      <c r="M118" s="2">
        <f t="shared" si="3"/>
        <v>3.1428494623655912</v>
      </c>
    </row>
    <row r="119" spans="1:13">
      <c r="A119">
        <v>80</v>
      </c>
      <c r="B119" s="1">
        <v>4.8999999999999998E-3</v>
      </c>
      <c r="C119" t="s">
        <v>101</v>
      </c>
      <c r="L119">
        <f t="shared" si="2"/>
        <v>292.28499999999997</v>
      </c>
      <c r="M119" s="2">
        <f t="shared" si="3"/>
        <v>3.6535624999999996</v>
      </c>
    </row>
    <row r="120" spans="1:13">
      <c r="A120">
        <v>106</v>
      </c>
      <c r="B120" s="1">
        <v>4.8999999999999998E-3</v>
      </c>
      <c r="C120" t="s">
        <v>172</v>
      </c>
      <c r="L120">
        <f t="shared" si="2"/>
        <v>292.28499999999997</v>
      </c>
      <c r="M120" s="2">
        <f t="shared" si="3"/>
        <v>2.757405660377358</v>
      </c>
    </row>
    <row r="121" spans="1:13">
      <c r="A121">
        <v>79</v>
      </c>
      <c r="B121" s="1">
        <v>4.8999999999999998E-3</v>
      </c>
      <c r="C121" t="s">
        <v>105</v>
      </c>
      <c r="L121">
        <f t="shared" si="2"/>
        <v>292.28499999999997</v>
      </c>
      <c r="M121" s="2">
        <f t="shared" si="3"/>
        <v>3.6998101265822783</v>
      </c>
    </row>
    <row r="122" spans="1:13">
      <c r="A122">
        <v>91</v>
      </c>
      <c r="B122" s="1">
        <v>4.8999999999999998E-3</v>
      </c>
      <c r="C122" t="s">
        <v>178</v>
      </c>
      <c r="L122">
        <f t="shared" si="2"/>
        <v>292.28499999999997</v>
      </c>
      <c r="M122" s="2">
        <f t="shared" si="3"/>
        <v>3.2119230769230764</v>
      </c>
    </row>
    <row r="123" spans="1:13">
      <c r="A123">
        <v>94</v>
      </c>
      <c r="B123" s="1">
        <v>4.8999999999999998E-3</v>
      </c>
      <c r="C123" t="s">
        <v>112</v>
      </c>
      <c r="L123">
        <f t="shared" si="2"/>
        <v>292.28499999999997</v>
      </c>
      <c r="M123" s="2">
        <f t="shared" si="3"/>
        <v>3.1094148936170209</v>
      </c>
    </row>
    <row r="124" spans="1:13">
      <c r="A124">
        <v>73</v>
      </c>
      <c r="B124" s="1">
        <v>4.7999999999999996E-3</v>
      </c>
      <c r="C124" t="s">
        <v>186</v>
      </c>
      <c r="L124">
        <f t="shared" si="2"/>
        <v>286.32</v>
      </c>
      <c r="M124" s="2">
        <f t="shared" si="3"/>
        <v>3.9221917808219176</v>
      </c>
    </row>
    <row r="125" spans="1:13">
      <c r="A125">
        <v>82</v>
      </c>
      <c r="B125" s="1">
        <v>4.8999999999999998E-3</v>
      </c>
      <c r="C125" t="s">
        <v>123</v>
      </c>
      <c r="L125">
        <f t="shared" si="2"/>
        <v>292.28499999999997</v>
      </c>
      <c r="M125" s="2">
        <f t="shared" si="3"/>
        <v>3.5644512195121947</v>
      </c>
    </row>
    <row r="126" spans="1:13">
      <c r="A126">
        <v>84</v>
      </c>
      <c r="B126" s="1">
        <v>4.8999999999999998E-3</v>
      </c>
      <c r="C126" t="s">
        <v>55</v>
      </c>
      <c r="L126">
        <f t="shared" si="2"/>
        <v>292.28499999999997</v>
      </c>
      <c r="M126" s="2">
        <f t="shared" si="3"/>
        <v>3.4795833333333328</v>
      </c>
    </row>
    <row r="127" spans="1:13">
      <c r="A127">
        <v>82</v>
      </c>
      <c r="B127" s="1">
        <v>4.8999999999999998E-3</v>
      </c>
      <c r="C127" t="s">
        <v>132</v>
      </c>
      <c r="L127">
        <f t="shared" si="2"/>
        <v>292.28499999999997</v>
      </c>
      <c r="M127" s="2">
        <f t="shared" si="3"/>
        <v>3.5644512195121947</v>
      </c>
    </row>
    <row r="128" spans="1:13">
      <c r="A128">
        <v>82</v>
      </c>
      <c r="B128" s="1">
        <v>4.8999999999999998E-3</v>
      </c>
      <c r="C128" t="s">
        <v>102</v>
      </c>
      <c r="L128">
        <f t="shared" si="2"/>
        <v>292.28499999999997</v>
      </c>
      <c r="M128" s="2">
        <f t="shared" si="3"/>
        <v>3.5644512195121947</v>
      </c>
    </row>
    <row r="129" spans="1:13">
      <c r="A129">
        <v>111</v>
      </c>
      <c r="B129" s="1">
        <v>4.8999999999999998E-3</v>
      </c>
      <c r="C129" t="s">
        <v>173</v>
      </c>
      <c r="L129">
        <f t="shared" si="2"/>
        <v>292.28499999999997</v>
      </c>
      <c r="M129" s="2">
        <f t="shared" si="3"/>
        <v>2.633198198198198</v>
      </c>
    </row>
    <row r="130" spans="1:13">
      <c r="A130">
        <v>87</v>
      </c>
      <c r="B130" s="1">
        <v>4.8999999999999998E-3</v>
      </c>
      <c r="C130" t="s">
        <v>106</v>
      </c>
      <c r="L130">
        <f t="shared" si="2"/>
        <v>292.28499999999997</v>
      </c>
      <c r="M130" s="2">
        <f t="shared" si="3"/>
        <v>3.3595977011494251</v>
      </c>
    </row>
    <row r="131" spans="1:13">
      <c r="A131">
        <v>85</v>
      </c>
      <c r="B131" s="1">
        <v>4.8999999999999998E-3</v>
      </c>
      <c r="C131" t="s">
        <v>179</v>
      </c>
      <c r="L131">
        <f t="shared" si="2"/>
        <v>292.28499999999997</v>
      </c>
      <c r="M131" s="2">
        <f t="shared" si="3"/>
        <v>3.4386470588235292</v>
      </c>
    </row>
    <row r="132" spans="1:13">
      <c r="A132">
        <v>79</v>
      </c>
      <c r="B132" s="1">
        <v>4.8999999999999998E-3</v>
      </c>
      <c r="C132" t="s">
        <v>113</v>
      </c>
      <c r="L132">
        <f t="shared" si="2"/>
        <v>292.28499999999997</v>
      </c>
      <c r="M132" s="2">
        <f t="shared" si="3"/>
        <v>3.6998101265822783</v>
      </c>
    </row>
    <row r="133" spans="1:13">
      <c r="A133">
        <v>84</v>
      </c>
      <c r="B133" s="1">
        <v>4.7999999999999996E-3</v>
      </c>
      <c r="C133" t="s">
        <v>187</v>
      </c>
      <c r="L133">
        <f t="shared" si="2"/>
        <v>286.32</v>
      </c>
      <c r="M133" s="2">
        <f t="shared" si="3"/>
        <v>3.4085714285714284</v>
      </c>
    </row>
    <row r="134" spans="1:13">
      <c r="A134">
        <v>82</v>
      </c>
      <c r="B134" s="1">
        <v>4.7999999999999996E-3</v>
      </c>
      <c r="C134" t="s">
        <v>124</v>
      </c>
      <c r="L134">
        <f t="shared" ref="L134:L197" si="4">($L$2*B134)</f>
        <v>286.32</v>
      </c>
      <c r="M134" s="2">
        <f t="shared" ref="M134:M197" si="5">L134/A134</f>
        <v>3.4917073170731707</v>
      </c>
    </row>
    <row r="135" spans="1:13">
      <c r="A135">
        <v>86</v>
      </c>
      <c r="B135" s="1">
        <v>4.8999999999999998E-3</v>
      </c>
      <c r="C135" t="s">
        <v>57</v>
      </c>
      <c r="L135">
        <f t="shared" si="4"/>
        <v>292.28499999999997</v>
      </c>
      <c r="M135" s="2">
        <f t="shared" si="5"/>
        <v>3.3986627906976739</v>
      </c>
    </row>
    <row r="136" spans="1:13">
      <c r="A136">
        <v>83</v>
      </c>
      <c r="B136" s="1">
        <v>4.8999999999999998E-3</v>
      </c>
      <c r="C136" t="s">
        <v>134</v>
      </c>
      <c r="L136">
        <f t="shared" si="4"/>
        <v>292.28499999999997</v>
      </c>
      <c r="M136" s="2">
        <f t="shared" si="5"/>
        <v>3.5215060240963854</v>
      </c>
    </row>
    <row r="137" spans="1:13">
      <c r="A137">
        <v>86</v>
      </c>
      <c r="B137" s="1">
        <v>4.8999999999999998E-3</v>
      </c>
      <c r="C137" t="s">
        <v>67</v>
      </c>
      <c r="L137">
        <f t="shared" si="4"/>
        <v>292.28499999999997</v>
      </c>
      <c r="M137" s="2">
        <f t="shared" si="5"/>
        <v>3.3986627906976739</v>
      </c>
    </row>
    <row r="138" spans="1:13">
      <c r="A138">
        <v>81</v>
      </c>
      <c r="B138" s="1">
        <v>4.8999999999999998E-3</v>
      </c>
      <c r="C138" t="s">
        <v>174</v>
      </c>
      <c r="L138">
        <f t="shared" si="4"/>
        <v>292.28499999999997</v>
      </c>
      <c r="M138" s="2">
        <f t="shared" si="5"/>
        <v>3.6084567901234563</v>
      </c>
    </row>
    <row r="139" spans="1:13">
      <c r="A139">
        <v>91</v>
      </c>
      <c r="B139" s="1">
        <v>4.8999999999999998E-3</v>
      </c>
      <c r="C139" t="s">
        <v>107</v>
      </c>
      <c r="L139">
        <f t="shared" si="4"/>
        <v>292.28499999999997</v>
      </c>
      <c r="M139" s="2">
        <f t="shared" si="5"/>
        <v>3.2119230769230764</v>
      </c>
    </row>
    <row r="140" spans="1:13">
      <c r="A140">
        <v>90</v>
      </c>
      <c r="B140" s="1">
        <v>4.8999999999999998E-3</v>
      </c>
      <c r="C140" t="s">
        <v>196</v>
      </c>
      <c r="L140">
        <f t="shared" si="4"/>
        <v>292.28499999999997</v>
      </c>
      <c r="M140" s="2">
        <f t="shared" si="5"/>
        <v>3.2476111111111106</v>
      </c>
    </row>
    <row r="141" spans="1:13">
      <c r="A141">
        <v>82</v>
      </c>
      <c r="B141" s="1">
        <v>4.8999999999999998E-3</v>
      </c>
      <c r="C141" t="s">
        <v>114</v>
      </c>
      <c r="L141">
        <f t="shared" si="4"/>
        <v>292.28499999999997</v>
      </c>
      <c r="M141" s="2">
        <f t="shared" si="5"/>
        <v>3.5644512195121947</v>
      </c>
    </row>
    <row r="142" spans="1:13">
      <c r="A142">
        <v>88</v>
      </c>
      <c r="B142" s="1">
        <v>4.8999999999999998E-3</v>
      </c>
      <c r="C142" t="s">
        <v>198</v>
      </c>
      <c r="L142">
        <f t="shared" si="4"/>
        <v>292.28499999999997</v>
      </c>
      <c r="M142" s="2">
        <f t="shared" si="5"/>
        <v>3.321420454545454</v>
      </c>
    </row>
    <row r="143" spans="1:13">
      <c r="A143">
        <v>73</v>
      </c>
      <c r="B143" s="1">
        <v>4.8999999999999998E-3</v>
      </c>
      <c r="C143" t="s">
        <v>125</v>
      </c>
      <c r="L143">
        <f t="shared" si="4"/>
        <v>292.28499999999997</v>
      </c>
      <c r="M143" s="2">
        <f t="shared" si="5"/>
        <v>4.0039041095890404</v>
      </c>
    </row>
    <row r="144" spans="1:13">
      <c r="A144">
        <v>108</v>
      </c>
      <c r="B144" s="1">
        <v>4.8999999999999998E-3</v>
      </c>
      <c r="C144" t="s">
        <v>58</v>
      </c>
      <c r="L144">
        <f t="shared" si="4"/>
        <v>292.28499999999997</v>
      </c>
      <c r="M144" s="2">
        <f t="shared" si="5"/>
        <v>2.7063425925925921</v>
      </c>
    </row>
    <row r="145" spans="1:13">
      <c r="A145">
        <v>88</v>
      </c>
      <c r="B145" s="1">
        <v>4.8999999999999998E-3</v>
      </c>
      <c r="C145" t="s">
        <v>197</v>
      </c>
      <c r="L145">
        <f t="shared" si="4"/>
        <v>292.28499999999997</v>
      </c>
      <c r="M145" s="2">
        <f t="shared" si="5"/>
        <v>3.321420454545454</v>
      </c>
    </row>
    <row r="146" spans="1:13">
      <c r="A146">
        <v>74</v>
      </c>
      <c r="B146" s="1">
        <v>4.8999999999999998E-3</v>
      </c>
      <c r="C146" t="s">
        <v>208</v>
      </c>
      <c r="L146">
        <f t="shared" si="4"/>
        <v>292.28499999999997</v>
      </c>
      <c r="M146" s="2">
        <f t="shared" si="5"/>
        <v>3.9497972972972968</v>
      </c>
    </row>
    <row r="147" spans="1:13">
      <c r="A147">
        <v>80</v>
      </c>
      <c r="B147" s="1">
        <v>4.8999999999999998E-3</v>
      </c>
      <c r="C147" t="s">
        <v>205</v>
      </c>
      <c r="L147">
        <f t="shared" si="4"/>
        <v>292.28499999999997</v>
      </c>
      <c r="M147" s="2">
        <f t="shared" si="5"/>
        <v>3.6535624999999996</v>
      </c>
    </row>
    <row r="148" spans="1:13">
      <c r="A148">
        <v>71</v>
      </c>
      <c r="B148" s="1">
        <v>4.8999999999999998E-3</v>
      </c>
      <c r="C148" t="s">
        <v>108</v>
      </c>
      <c r="L148">
        <f t="shared" si="4"/>
        <v>292.28499999999997</v>
      </c>
      <c r="M148" s="2">
        <f t="shared" si="5"/>
        <v>4.11669014084507</v>
      </c>
    </row>
    <row r="149" spans="1:13">
      <c r="A149">
        <v>78</v>
      </c>
      <c r="B149" s="1">
        <v>4.8999999999999998E-3</v>
      </c>
      <c r="C149" t="s">
        <v>180</v>
      </c>
      <c r="L149">
        <f t="shared" si="4"/>
        <v>292.28499999999997</v>
      </c>
      <c r="M149" s="2">
        <f t="shared" si="5"/>
        <v>3.7472435897435892</v>
      </c>
    </row>
    <row r="150" spans="1:13">
      <c r="A150">
        <v>84</v>
      </c>
      <c r="B150" s="1">
        <v>4.8999999999999998E-3</v>
      </c>
      <c r="C150" t="s">
        <v>115</v>
      </c>
      <c r="L150">
        <f t="shared" si="4"/>
        <v>292.28499999999997</v>
      </c>
      <c r="M150" s="2">
        <f t="shared" si="5"/>
        <v>3.4795833333333328</v>
      </c>
    </row>
    <row r="151" spans="1:13">
      <c r="A151">
        <v>75</v>
      </c>
      <c r="B151" s="1">
        <v>4.8999999999999998E-3</v>
      </c>
      <c r="C151" t="s">
        <v>188</v>
      </c>
      <c r="L151">
        <f t="shared" si="4"/>
        <v>292.28499999999997</v>
      </c>
      <c r="M151" s="2">
        <f t="shared" si="5"/>
        <v>3.8971333333333331</v>
      </c>
    </row>
    <row r="152" spans="1:13">
      <c r="A152">
        <v>90</v>
      </c>
      <c r="B152" s="1">
        <v>4.8999999999999998E-3</v>
      </c>
      <c r="C152" t="s">
        <v>126</v>
      </c>
      <c r="L152">
        <f t="shared" si="4"/>
        <v>292.28499999999997</v>
      </c>
      <c r="M152" s="2">
        <f t="shared" si="5"/>
        <v>3.2476111111111106</v>
      </c>
    </row>
    <row r="153" spans="1:13">
      <c r="A153">
        <v>76</v>
      </c>
      <c r="B153" s="1">
        <v>4.8999999999999998E-3</v>
      </c>
      <c r="C153" t="s">
        <v>59</v>
      </c>
      <c r="L153">
        <f t="shared" si="4"/>
        <v>292.28499999999997</v>
      </c>
      <c r="M153" s="2">
        <f t="shared" si="5"/>
        <v>3.8458552631578944</v>
      </c>
    </row>
    <row r="154" spans="1:13">
      <c r="A154">
        <v>82</v>
      </c>
      <c r="B154" s="1">
        <v>4.8999999999999998E-3</v>
      </c>
      <c r="C154" t="s">
        <v>136</v>
      </c>
      <c r="L154">
        <f t="shared" si="4"/>
        <v>292.28499999999997</v>
      </c>
      <c r="M154" s="2">
        <f t="shared" si="5"/>
        <v>3.5644512195121947</v>
      </c>
    </row>
    <row r="155" spans="1:13">
      <c r="A155">
        <v>79</v>
      </c>
      <c r="B155" s="1">
        <v>4.8999999999999998E-3</v>
      </c>
      <c r="C155" t="s">
        <v>70</v>
      </c>
      <c r="L155">
        <f t="shared" si="4"/>
        <v>292.28499999999997</v>
      </c>
      <c r="M155" s="2">
        <f t="shared" si="5"/>
        <v>3.6998101265822783</v>
      </c>
    </row>
    <row r="156" spans="1:13">
      <c r="A156">
        <v>67</v>
      </c>
      <c r="B156" s="1">
        <v>4.8999999999999998E-3</v>
      </c>
      <c r="C156" t="s">
        <v>146</v>
      </c>
      <c r="L156">
        <f t="shared" si="4"/>
        <v>292.28499999999997</v>
      </c>
      <c r="M156" s="2">
        <f t="shared" si="5"/>
        <v>4.3624626865671638</v>
      </c>
    </row>
    <row r="157" spans="1:13">
      <c r="A157">
        <v>76</v>
      </c>
      <c r="B157" s="1">
        <v>4.8999999999999998E-3</v>
      </c>
      <c r="C157" t="s">
        <v>80</v>
      </c>
      <c r="L157">
        <f t="shared" si="4"/>
        <v>292.28499999999997</v>
      </c>
      <c r="M157" s="2">
        <f t="shared" si="5"/>
        <v>3.8458552631578944</v>
      </c>
    </row>
    <row r="158" spans="1:13">
      <c r="A158">
        <v>76</v>
      </c>
      <c r="B158" s="1">
        <v>4.8999999999999998E-3</v>
      </c>
      <c r="C158" t="s">
        <v>181</v>
      </c>
      <c r="L158">
        <f t="shared" si="4"/>
        <v>292.28499999999997</v>
      </c>
      <c r="M158" s="2">
        <f t="shared" si="5"/>
        <v>3.8458552631578944</v>
      </c>
    </row>
    <row r="159" spans="1:13">
      <c r="A159">
        <v>79</v>
      </c>
      <c r="B159" s="1">
        <v>4.8999999999999998E-3</v>
      </c>
      <c r="C159" t="s">
        <v>116</v>
      </c>
      <c r="L159">
        <f t="shared" si="4"/>
        <v>292.28499999999997</v>
      </c>
      <c r="M159" s="2">
        <f t="shared" si="5"/>
        <v>3.6998101265822783</v>
      </c>
    </row>
    <row r="160" spans="1:13">
      <c r="A160">
        <v>92</v>
      </c>
      <c r="B160" s="1">
        <v>4.8999999999999998E-3</v>
      </c>
      <c r="C160" t="s">
        <v>190</v>
      </c>
      <c r="L160">
        <f t="shared" si="4"/>
        <v>292.28499999999997</v>
      </c>
      <c r="M160" s="2">
        <f t="shared" si="5"/>
        <v>3.1770108695652168</v>
      </c>
    </row>
    <row r="161" spans="1:13">
      <c r="A161">
        <v>85</v>
      </c>
      <c r="B161" s="1">
        <v>4.8999999999999998E-3</v>
      </c>
      <c r="C161" t="s">
        <v>127</v>
      </c>
      <c r="L161">
        <f t="shared" si="4"/>
        <v>292.28499999999997</v>
      </c>
      <c r="M161" s="2">
        <f t="shared" si="5"/>
        <v>3.4386470588235292</v>
      </c>
    </row>
    <row r="162" spans="1:13">
      <c r="A162">
        <v>108</v>
      </c>
      <c r="B162" s="1">
        <v>4.8999999999999998E-3</v>
      </c>
      <c r="C162" t="s">
        <v>60</v>
      </c>
      <c r="L162">
        <f t="shared" si="4"/>
        <v>292.28499999999997</v>
      </c>
      <c r="M162" s="2">
        <f t="shared" si="5"/>
        <v>2.7063425925925921</v>
      </c>
    </row>
    <row r="163" spans="1:13">
      <c r="A163">
        <v>84</v>
      </c>
      <c r="B163" s="1">
        <v>4.8999999999999998E-3</v>
      </c>
      <c r="C163" t="s">
        <v>137</v>
      </c>
      <c r="L163">
        <f t="shared" si="4"/>
        <v>292.28499999999997</v>
      </c>
      <c r="M163" s="2">
        <f t="shared" si="5"/>
        <v>3.4795833333333328</v>
      </c>
    </row>
    <row r="164" spans="1:13">
      <c r="A164">
        <v>92</v>
      </c>
      <c r="B164" s="1">
        <v>4.8999999999999998E-3</v>
      </c>
      <c r="C164" t="s">
        <v>71</v>
      </c>
      <c r="L164">
        <f t="shared" si="4"/>
        <v>292.28499999999997</v>
      </c>
      <c r="M164" s="2">
        <f t="shared" si="5"/>
        <v>3.1770108695652168</v>
      </c>
    </row>
    <row r="165" spans="1:13">
      <c r="A165">
        <v>81</v>
      </c>
      <c r="B165" s="1">
        <v>4.8999999999999998E-3</v>
      </c>
      <c r="C165" t="s">
        <v>147</v>
      </c>
      <c r="L165">
        <f t="shared" si="4"/>
        <v>292.28499999999997</v>
      </c>
      <c r="M165" s="2">
        <f t="shared" si="5"/>
        <v>3.6084567901234563</v>
      </c>
    </row>
    <row r="166" spans="1:13">
      <c r="A166">
        <v>105</v>
      </c>
      <c r="B166" s="1">
        <v>4.8999999999999998E-3</v>
      </c>
      <c r="C166" t="s">
        <v>81</v>
      </c>
      <c r="L166">
        <f t="shared" si="4"/>
        <v>292.28499999999997</v>
      </c>
      <c r="M166" s="2">
        <f t="shared" si="5"/>
        <v>2.7836666666666665</v>
      </c>
    </row>
    <row r="167" spans="1:13">
      <c r="A167">
        <v>99</v>
      </c>
      <c r="B167" s="1">
        <v>4.8999999999999998E-3</v>
      </c>
      <c r="C167" t="s">
        <v>155</v>
      </c>
      <c r="L167">
        <f t="shared" si="4"/>
        <v>292.28499999999997</v>
      </c>
      <c r="M167" s="2">
        <f t="shared" si="5"/>
        <v>2.9523737373737369</v>
      </c>
    </row>
    <row r="168" spans="1:13">
      <c r="A168">
        <v>76</v>
      </c>
      <c r="B168" s="1">
        <v>4.8999999999999998E-3</v>
      </c>
      <c r="C168" t="s">
        <v>117</v>
      </c>
      <c r="L168">
        <f t="shared" si="4"/>
        <v>292.28499999999997</v>
      </c>
      <c r="M168" s="2">
        <f t="shared" si="5"/>
        <v>3.8458552631578944</v>
      </c>
    </row>
    <row r="169" spans="1:13">
      <c r="A169">
        <v>86</v>
      </c>
      <c r="B169" s="1">
        <v>4.8999999999999998E-3</v>
      </c>
      <c r="C169" t="s">
        <v>191</v>
      </c>
      <c r="L169">
        <f t="shared" si="4"/>
        <v>292.28499999999997</v>
      </c>
      <c r="M169" s="2">
        <f t="shared" si="5"/>
        <v>3.3986627906976739</v>
      </c>
    </row>
    <row r="170" spans="1:13">
      <c r="A170">
        <v>77</v>
      </c>
      <c r="B170" s="1">
        <v>4.8999999999999998E-3</v>
      </c>
      <c r="C170" t="s">
        <v>128</v>
      </c>
      <c r="L170">
        <f t="shared" si="4"/>
        <v>292.28499999999997</v>
      </c>
      <c r="M170" s="2">
        <f t="shared" si="5"/>
        <v>3.7959090909090905</v>
      </c>
    </row>
    <row r="171" spans="1:13">
      <c r="A171">
        <v>94</v>
      </c>
      <c r="B171" s="1">
        <v>4.8999999999999998E-3</v>
      </c>
      <c r="C171" t="s">
        <v>61</v>
      </c>
      <c r="L171">
        <f t="shared" si="4"/>
        <v>292.28499999999997</v>
      </c>
      <c r="M171" s="2">
        <f t="shared" si="5"/>
        <v>3.1094148936170209</v>
      </c>
    </row>
    <row r="172" spans="1:13">
      <c r="A172">
        <v>82</v>
      </c>
      <c r="B172" s="1">
        <v>4.8999999999999998E-3</v>
      </c>
      <c r="C172" t="s">
        <v>139</v>
      </c>
      <c r="L172">
        <f t="shared" si="4"/>
        <v>292.28499999999997</v>
      </c>
      <c r="M172" s="2">
        <f t="shared" si="5"/>
        <v>3.5644512195121947</v>
      </c>
    </row>
    <row r="173" spans="1:13">
      <c r="A173">
        <v>88</v>
      </c>
      <c r="B173" s="1">
        <v>4.8999999999999998E-3</v>
      </c>
      <c r="C173" t="s">
        <v>72</v>
      </c>
      <c r="L173">
        <f t="shared" si="4"/>
        <v>292.28499999999997</v>
      </c>
      <c r="M173" s="2">
        <f t="shared" si="5"/>
        <v>3.321420454545454</v>
      </c>
    </row>
    <row r="174" spans="1:13">
      <c r="A174">
        <v>90</v>
      </c>
      <c r="B174" s="1">
        <v>4.8999999999999998E-3</v>
      </c>
      <c r="C174" t="s">
        <v>148</v>
      </c>
      <c r="L174">
        <f t="shared" si="4"/>
        <v>292.28499999999997</v>
      </c>
      <c r="M174" s="2">
        <f t="shared" si="5"/>
        <v>3.2476111111111106</v>
      </c>
    </row>
    <row r="175" spans="1:13">
      <c r="A175">
        <v>87</v>
      </c>
      <c r="B175" s="1">
        <v>4.8999999999999998E-3</v>
      </c>
      <c r="C175" t="s">
        <v>82</v>
      </c>
      <c r="L175">
        <f t="shared" si="4"/>
        <v>292.28499999999997</v>
      </c>
      <c r="M175" s="2">
        <f t="shared" si="5"/>
        <v>3.3595977011494251</v>
      </c>
    </row>
    <row r="176" spans="1:13">
      <c r="A176">
        <v>79</v>
      </c>
      <c r="B176" s="1">
        <v>4.8999999999999998E-3</v>
      </c>
      <c r="C176" t="s">
        <v>156</v>
      </c>
      <c r="L176">
        <f t="shared" si="4"/>
        <v>292.28499999999997</v>
      </c>
      <c r="M176" s="2">
        <f t="shared" si="5"/>
        <v>3.6998101265822783</v>
      </c>
    </row>
    <row r="177" spans="1:13">
      <c r="A177">
        <v>82</v>
      </c>
      <c r="B177" s="1">
        <v>4.8999999999999998E-3</v>
      </c>
      <c r="C177" t="s">
        <v>94</v>
      </c>
      <c r="L177">
        <f t="shared" si="4"/>
        <v>292.28499999999997</v>
      </c>
      <c r="M177" s="2">
        <f t="shared" si="5"/>
        <v>3.5644512195121947</v>
      </c>
    </row>
    <row r="178" spans="1:13">
      <c r="A178">
        <v>95</v>
      </c>
      <c r="B178" s="1">
        <v>4.8999999999999998E-3</v>
      </c>
      <c r="C178" t="s">
        <v>40</v>
      </c>
      <c r="L178">
        <f t="shared" si="4"/>
        <v>292.28499999999997</v>
      </c>
      <c r="M178" s="2">
        <f t="shared" si="5"/>
        <v>3.0766842105263152</v>
      </c>
    </row>
    <row r="179" spans="1:13">
      <c r="A179">
        <v>80</v>
      </c>
      <c r="B179" s="1">
        <v>4.8999999999999998E-3</v>
      </c>
      <c r="C179" t="s">
        <v>183</v>
      </c>
      <c r="L179">
        <f t="shared" si="4"/>
        <v>292.28499999999997</v>
      </c>
      <c r="M179" s="2">
        <f t="shared" si="5"/>
        <v>3.6535624999999996</v>
      </c>
    </row>
    <row r="180" spans="1:13">
      <c r="A180">
        <v>71</v>
      </c>
      <c r="B180" s="1">
        <v>4.8999999999999998E-3</v>
      </c>
      <c r="C180" t="s">
        <v>118</v>
      </c>
      <c r="L180">
        <f t="shared" si="4"/>
        <v>292.28499999999997</v>
      </c>
      <c r="M180" s="2">
        <f t="shared" si="5"/>
        <v>4.11669014084507</v>
      </c>
    </row>
    <row r="181" spans="1:13">
      <c r="A181">
        <v>100</v>
      </c>
      <c r="B181" s="1">
        <v>4.8999999999999998E-3</v>
      </c>
      <c r="C181" t="s">
        <v>51</v>
      </c>
      <c r="L181">
        <f t="shared" si="4"/>
        <v>292.28499999999997</v>
      </c>
      <c r="M181" s="2">
        <f t="shared" si="5"/>
        <v>2.9228499999999995</v>
      </c>
    </row>
    <row r="182" spans="1:13">
      <c r="A182">
        <v>81</v>
      </c>
      <c r="B182" s="1">
        <v>4.8999999999999998E-3</v>
      </c>
      <c r="C182" t="s">
        <v>129</v>
      </c>
      <c r="L182">
        <f t="shared" si="4"/>
        <v>292.28499999999997</v>
      </c>
      <c r="M182" s="2">
        <f t="shared" si="5"/>
        <v>3.6084567901234563</v>
      </c>
    </row>
    <row r="183" spans="1:13">
      <c r="A183">
        <v>77</v>
      </c>
      <c r="B183" s="1">
        <v>4.8999999999999998E-3</v>
      </c>
      <c r="C183" t="s">
        <v>62</v>
      </c>
      <c r="L183">
        <f t="shared" si="4"/>
        <v>292.28499999999997</v>
      </c>
      <c r="M183" s="2">
        <f t="shared" si="5"/>
        <v>3.7959090909090905</v>
      </c>
    </row>
    <row r="184" spans="1:13">
      <c r="A184">
        <v>69</v>
      </c>
      <c r="B184" s="1">
        <v>4.8999999999999998E-3</v>
      </c>
      <c r="C184" t="s">
        <v>140</v>
      </c>
      <c r="L184">
        <f t="shared" si="4"/>
        <v>292.28499999999997</v>
      </c>
      <c r="M184" s="2">
        <f t="shared" si="5"/>
        <v>4.2360144927536227</v>
      </c>
    </row>
    <row r="185" spans="1:13">
      <c r="A185">
        <v>79</v>
      </c>
      <c r="B185" s="1">
        <v>4.8999999999999998E-3</v>
      </c>
      <c r="C185" t="s">
        <v>73</v>
      </c>
      <c r="L185">
        <f t="shared" si="4"/>
        <v>292.28499999999997</v>
      </c>
      <c r="M185" s="2">
        <f t="shared" si="5"/>
        <v>3.6998101265822783</v>
      </c>
    </row>
    <row r="186" spans="1:13">
      <c r="A186">
        <v>81</v>
      </c>
      <c r="B186" s="1">
        <v>4.8999999999999998E-3</v>
      </c>
      <c r="C186" t="s">
        <v>149</v>
      </c>
      <c r="L186">
        <f t="shared" si="4"/>
        <v>292.28499999999997</v>
      </c>
      <c r="M186" s="2">
        <f t="shared" si="5"/>
        <v>3.6084567901234563</v>
      </c>
    </row>
    <row r="187" spans="1:13">
      <c r="A187">
        <v>88</v>
      </c>
      <c r="B187" s="1">
        <v>4.8999999999999998E-3</v>
      </c>
      <c r="C187" t="s">
        <v>84</v>
      </c>
      <c r="L187">
        <f t="shared" si="4"/>
        <v>292.28499999999997</v>
      </c>
      <c r="M187" s="2">
        <f t="shared" si="5"/>
        <v>3.321420454545454</v>
      </c>
    </row>
    <row r="188" spans="1:13">
      <c r="A188">
        <v>86</v>
      </c>
      <c r="B188" s="1">
        <v>4.8999999999999998E-3</v>
      </c>
      <c r="C188" t="s">
        <v>185</v>
      </c>
      <c r="L188">
        <f t="shared" si="4"/>
        <v>292.28499999999997</v>
      </c>
      <c r="M188" s="2">
        <f t="shared" si="5"/>
        <v>3.3986627906976739</v>
      </c>
    </row>
    <row r="189" spans="1:13">
      <c r="A189">
        <v>97</v>
      </c>
      <c r="B189" s="1">
        <v>4.8999999999999998E-3</v>
      </c>
      <c r="C189" t="s">
        <v>120</v>
      </c>
      <c r="L189">
        <f t="shared" si="4"/>
        <v>292.28499999999997</v>
      </c>
      <c r="M189" s="2">
        <f t="shared" si="5"/>
        <v>3.0132474226804122</v>
      </c>
    </row>
    <row r="190" spans="1:13">
      <c r="A190">
        <v>83</v>
      </c>
      <c r="B190" s="1">
        <v>4.8999999999999998E-3</v>
      </c>
      <c r="C190" t="s">
        <v>52</v>
      </c>
      <c r="L190">
        <f t="shared" si="4"/>
        <v>292.28499999999997</v>
      </c>
      <c r="M190" s="2">
        <f t="shared" si="5"/>
        <v>3.5215060240963854</v>
      </c>
    </row>
    <row r="191" spans="1:13">
      <c r="A191">
        <v>83</v>
      </c>
      <c r="B191" s="1">
        <v>4.8999999999999998E-3</v>
      </c>
      <c r="C191" t="s">
        <v>130</v>
      </c>
      <c r="L191">
        <f t="shared" si="4"/>
        <v>292.28499999999997</v>
      </c>
      <c r="M191" s="2">
        <f t="shared" si="5"/>
        <v>3.5215060240963854</v>
      </c>
    </row>
    <row r="192" spans="1:13">
      <c r="A192">
        <v>94</v>
      </c>
      <c r="B192" s="1">
        <v>4.8999999999999998E-3</v>
      </c>
      <c r="C192" t="s">
        <v>63</v>
      </c>
      <c r="L192">
        <f t="shared" si="4"/>
        <v>292.28499999999997</v>
      </c>
      <c r="M192" s="2">
        <f t="shared" si="5"/>
        <v>3.1094148936170209</v>
      </c>
    </row>
    <row r="193" spans="1:13">
      <c r="A193">
        <v>90</v>
      </c>
      <c r="B193" s="1">
        <v>4.8999999999999998E-3</v>
      </c>
      <c r="C193" t="s">
        <v>141</v>
      </c>
      <c r="L193">
        <f t="shared" si="4"/>
        <v>292.28499999999997</v>
      </c>
      <c r="M193" s="2">
        <f t="shared" si="5"/>
        <v>3.2476111111111106</v>
      </c>
    </row>
    <row r="194" spans="1:13">
      <c r="A194">
        <v>84</v>
      </c>
      <c r="B194" s="1">
        <v>4.8999999999999998E-3</v>
      </c>
      <c r="C194" t="s">
        <v>74</v>
      </c>
      <c r="L194">
        <f t="shared" si="4"/>
        <v>292.28499999999997</v>
      </c>
      <c r="M194" s="2">
        <f t="shared" si="5"/>
        <v>3.4795833333333328</v>
      </c>
    </row>
    <row r="195" spans="1:13">
      <c r="A195">
        <v>71</v>
      </c>
      <c r="B195" s="1">
        <v>4.8999999999999998E-3</v>
      </c>
      <c r="C195" t="s">
        <v>150</v>
      </c>
      <c r="L195">
        <f t="shared" si="4"/>
        <v>292.28499999999997</v>
      </c>
      <c r="M195" s="2">
        <f t="shared" si="5"/>
        <v>4.11669014084507</v>
      </c>
    </row>
    <row r="196" spans="1:13">
      <c r="A196">
        <v>74</v>
      </c>
      <c r="B196" s="1">
        <v>4.8999999999999998E-3</v>
      </c>
      <c r="C196" t="s">
        <v>86</v>
      </c>
      <c r="L196">
        <f t="shared" si="4"/>
        <v>292.28499999999997</v>
      </c>
      <c r="M196" s="2">
        <f t="shared" si="5"/>
        <v>3.9497972972972968</v>
      </c>
    </row>
    <row r="197" spans="1:13">
      <c r="A197">
        <v>91</v>
      </c>
      <c r="B197" s="1">
        <v>4.8999999999999998E-3</v>
      </c>
      <c r="C197" t="s">
        <v>157</v>
      </c>
      <c r="L197">
        <f t="shared" si="4"/>
        <v>292.28499999999997</v>
      </c>
      <c r="M197" s="2">
        <f t="shared" si="5"/>
        <v>3.2119230769230764</v>
      </c>
    </row>
    <row r="198" spans="1:13">
      <c r="A198">
        <v>82</v>
      </c>
      <c r="B198" s="1">
        <v>4.8999999999999998E-3</v>
      </c>
      <c r="C198" t="s">
        <v>122</v>
      </c>
      <c r="L198">
        <f t="shared" ref="L198:L233" si="6">($L$2*B198)</f>
        <v>292.28499999999997</v>
      </c>
      <c r="M198" s="2">
        <f t="shared" ref="M198:M233" si="7">L198/A198</f>
        <v>3.5644512195121947</v>
      </c>
    </row>
    <row r="199" spans="1:13">
      <c r="A199">
        <v>96</v>
      </c>
      <c r="B199" s="1">
        <v>4.8999999999999998E-3</v>
      </c>
      <c r="C199" t="s">
        <v>54</v>
      </c>
      <c r="L199">
        <f t="shared" si="6"/>
        <v>292.28499999999997</v>
      </c>
      <c r="M199" s="2">
        <f t="shared" si="7"/>
        <v>3.0446354166666665</v>
      </c>
    </row>
    <row r="200" spans="1:13">
      <c r="A200">
        <v>97</v>
      </c>
      <c r="B200" s="1">
        <v>4.8999999999999998E-3</v>
      </c>
      <c r="C200" t="s">
        <v>131</v>
      </c>
      <c r="L200">
        <f t="shared" si="6"/>
        <v>292.28499999999997</v>
      </c>
      <c r="M200" s="2">
        <f t="shared" si="7"/>
        <v>3.0132474226804122</v>
      </c>
    </row>
    <row r="201" spans="1:13">
      <c r="A201">
        <v>69</v>
      </c>
      <c r="B201" s="1">
        <v>4.8999999999999998E-3</v>
      </c>
      <c r="C201" t="s">
        <v>64</v>
      </c>
      <c r="L201">
        <f t="shared" si="6"/>
        <v>292.28499999999997</v>
      </c>
      <c r="M201" s="2">
        <f t="shared" si="7"/>
        <v>4.2360144927536227</v>
      </c>
    </row>
    <row r="202" spans="1:13">
      <c r="A202">
        <v>73</v>
      </c>
      <c r="B202" s="1">
        <v>4.8999999999999998E-3</v>
      </c>
      <c r="C202" t="s">
        <v>142</v>
      </c>
      <c r="L202">
        <f t="shared" si="6"/>
        <v>292.28499999999997</v>
      </c>
      <c r="M202" s="2">
        <f t="shared" si="7"/>
        <v>4.0039041095890404</v>
      </c>
    </row>
    <row r="203" spans="1:13">
      <c r="A203">
        <v>80</v>
      </c>
      <c r="B203" s="1">
        <v>4.8999999999999998E-3</v>
      </c>
      <c r="C203" t="s">
        <v>75</v>
      </c>
      <c r="L203">
        <f t="shared" si="6"/>
        <v>292.28499999999997</v>
      </c>
      <c r="M203" s="2">
        <f t="shared" si="7"/>
        <v>3.6535624999999996</v>
      </c>
    </row>
    <row r="204" spans="1:13">
      <c r="A204">
        <v>104</v>
      </c>
      <c r="B204" s="1">
        <v>4.8999999999999998E-3</v>
      </c>
      <c r="C204" t="s">
        <v>152</v>
      </c>
      <c r="L204">
        <f t="shared" si="6"/>
        <v>292.28499999999997</v>
      </c>
      <c r="M204" s="2">
        <f t="shared" si="7"/>
        <v>2.8104326923076921</v>
      </c>
    </row>
    <row r="205" spans="1:13">
      <c r="A205">
        <v>86</v>
      </c>
      <c r="B205" s="1">
        <v>4.8999999999999998E-3</v>
      </c>
      <c r="C205" t="s">
        <v>88</v>
      </c>
      <c r="L205">
        <f t="shared" si="6"/>
        <v>292.28499999999997</v>
      </c>
      <c r="M205" s="2">
        <f t="shared" si="7"/>
        <v>3.3986627906976739</v>
      </c>
    </row>
    <row r="206" spans="1:13">
      <c r="A206">
        <v>89</v>
      </c>
      <c r="B206" s="1">
        <v>4.8999999999999998E-3</v>
      </c>
      <c r="C206" t="s">
        <v>159</v>
      </c>
      <c r="L206">
        <f t="shared" si="6"/>
        <v>292.28499999999997</v>
      </c>
      <c r="M206" s="2">
        <f t="shared" si="7"/>
        <v>3.2841011235955051</v>
      </c>
    </row>
    <row r="207" spans="1:13">
      <c r="A207">
        <v>94</v>
      </c>
      <c r="B207" s="1">
        <v>4.8999999999999998E-3</v>
      </c>
      <c r="C207" t="s">
        <v>95</v>
      </c>
      <c r="L207">
        <f t="shared" si="6"/>
        <v>292.28499999999997</v>
      </c>
      <c r="M207" s="2">
        <f t="shared" si="7"/>
        <v>3.1094148936170209</v>
      </c>
    </row>
    <row r="208" spans="1:13">
      <c r="A208">
        <v>86</v>
      </c>
      <c r="B208" s="1">
        <v>4.8999999999999998E-3</v>
      </c>
      <c r="C208" t="s">
        <v>56</v>
      </c>
      <c r="L208">
        <f t="shared" si="6"/>
        <v>292.28499999999997</v>
      </c>
      <c r="M208" s="2">
        <f t="shared" si="7"/>
        <v>3.3986627906976739</v>
      </c>
    </row>
    <row r="209" spans="1:13">
      <c r="A209">
        <v>90</v>
      </c>
      <c r="B209" s="1">
        <v>4.8999999999999998E-3</v>
      </c>
      <c r="C209" t="s">
        <v>133</v>
      </c>
      <c r="L209">
        <f t="shared" si="6"/>
        <v>292.28499999999997</v>
      </c>
      <c r="M209" s="2">
        <f t="shared" si="7"/>
        <v>3.2476111111111106</v>
      </c>
    </row>
    <row r="210" spans="1:13">
      <c r="A210">
        <v>79</v>
      </c>
      <c r="B210" s="1">
        <v>4.8999999999999998E-3</v>
      </c>
      <c r="C210" t="s">
        <v>65</v>
      </c>
      <c r="L210">
        <f t="shared" si="6"/>
        <v>292.28499999999997</v>
      </c>
      <c r="M210" s="2">
        <f t="shared" si="7"/>
        <v>3.6998101265822783</v>
      </c>
    </row>
    <row r="211" spans="1:13">
      <c r="A211">
        <v>84</v>
      </c>
      <c r="B211" s="1">
        <v>4.8999999999999998E-3</v>
      </c>
      <c r="C211" t="s">
        <v>143</v>
      </c>
      <c r="L211">
        <f t="shared" si="6"/>
        <v>292.28499999999997</v>
      </c>
      <c r="M211" s="2">
        <f t="shared" si="7"/>
        <v>3.4795833333333328</v>
      </c>
    </row>
    <row r="212" spans="1:13">
      <c r="A212">
        <v>75</v>
      </c>
      <c r="B212" s="1">
        <v>4.8999999999999998E-3</v>
      </c>
      <c r="C212" t="s">
        <v>77</v>
      </c>
      <c r="L212">
        <f t="shared" si="6"/>
        <v>292.28499999999997</v>
      </c>
      <c r="M212" s="2">
        <f t="shared" si="7"/>
        <v>3.8971333333333331</v>
      </c>
    </row>
    <row r="213" spans="1:13">
      <c r="A213">
        <v>82</v>
      </c>
      <c r="B213" s="1">
        <v>4.8999999999999998E-3</v>
      </c>
      <c r="C213" t="s">
        <v>48</v>
      </c>
      <c r="L213">
        <f t="shared" si="6"/>
        <v>292.28499999999997</v>
      </c>
      <c r="M213" s="2">
        <f t="shared" si="7"/>
        <v>3.5644512195121947</v>
      </c>
    </row>
    <row r="214" spans="1:13">
      <c r="A214">
        <v>89</v>
      </c>
      <c r="B214" s="1">
        <v>4.8999999999999998E-3</v>
      </c>
      <c r="C214" t="s">
        <v>43</v>
      </c>
      <c r="L214">
        <f t="shared" si="6"/>
        <v>292.28499999999997</v>
      </c>
      <c r="M214" s="2">
        <f t="shared" si="7"/>
        <v>3.2841011235955051</v>
      </c>
    </row>
    <row r="215" spans="1:13">
      <c r="A215">
        <v>89</v>
      </c>
      <c r="B215" s="1">
        <v>4.8999999999999998E-3</v>
      </c>
      <c r="C215" t="s">
        <v>161</v>
      </c>
      <c r="L215">
        <f t="shared" si="6"/>
        <v>292.28499999999997</v>
      </c>
      <c r="M215" s="2">
        <f t="shared" si="7"/>
        <v>3.2841011235955051</v>
      </c>
    </row>
    <row r="216" spans="1:13">
      <c r="A216">
        <v>81</v>
      </c>
      <c r="B216" s="1">
        <v>4.8999999999999998E-3</v>
      </c>
      <c r="C216" t="s">
        <v>96</v>
      </c>
      <c r="L216">
        <f t="shared" si="6"/>
        <v>292.28499999999997</v>
      </c>
      <c r="M216" s="2">
        <f t="shared" si="7"/>
        <v>3.6084567901234563</v>
      </c>
    </row>
    <row r="217" spans="1:13">
      <c r="A217">
        <v>84</v>
      </c>
      <c r="B217" s="1">
        <v>4.8999999999999998E-3</v>
      </c>
      <c r="C217" t="s">
        <v>168</v>
      </c>
      <c r="L217">
        <f t="shared" si="6"/>
        <v>292.28499999999997</v>
      </c>
      <c r="M217" s="2">
        <f t="shared" si="7"/>
        <v>3.4795833333333328</v>
      </c>
    </row>
    <row r="218" spans="1:13">
      <c r="A218">
        <v>96</v>
      </c>
      <c r="B218" s="1">
        <v>4.8999999999999998E-3</v>
      </c>
      <c r="C218" t="s">
        <v>135</v>
      </c>
      <c r="L218">
        <f t="shared" si="6"/>
        <v>292.28499999999997</v>
      </c>
      <c r="M218" s="2">
        <f t="shared" si="7"/>
        <v>3.0446354166666665</v>
      </c>
    </row>
    <row r="219" spans="1:13">
      <c r="A219">
        <v>88</v>
      </c>
      <c r="B219" s="1">
        <v>4.8999999999999998E-3</v>
      </c>
      <c r="C219" t="s">
        <v>68</v>
      </c>
      <c r="L219">
        <f t="shared" si="6"/>
        <v>292.28499999999997</v>
      </c>
      <c r="M219" s="2">
        <f t="shared" si="7"/>
        <v>3.321420454545454</v>
      </c>
    </row>
    <row r="220" spans="1:13">
      <c r="A220">
        <v>82</v>
      </c>
      <c r="B220" s="1">
        <v>4.8999999999999998E-3</v>
      </c>
      <c r="C220" t="s">
        <v>144</v>
      </c>
      <c r="L220">
        <f t="shared" si="6"/>
        <v>292.28499999999997</v>
      </c>
      <c r="M220" s="2">
        <f t="shared" si="7"/>
        <v>3.5644512195121947</v>
      </c>
    </row>
    <row r="221" spans="1:13">
      <c r="A221">
        <v>94</v>
      </c>
      <c r="B221" s="1">
        <v>4.8999999999999998E-3</v>
      </c>
      <c r="C221" t="s">
        <v>78</v>
      </c>
      <c r="L221">
        <f t="shared" si="6"/>
        <v>292.28499999999997</v>
      </c>
      <c r="M221" s="2">
        <f t="shared" si="7"/>
        <v>3.1094148936170209</v>
      </c>
    </row>
    <row r="222" spans="1:13">
      <c r="A222">
        <v>92</v>
      </c>
      <c r="B222" s="1">
        <v>4.8999999999999998E-3</v>
      </c>
      <c r="C222" t="s">
        <v>49</v>
      </c>
      <c r="L222">
        <f t="shared" si="6"/>
        <v>292.28499999999997</v>
      </c>
      <c r="M222" s="2">
        <f t="shared" si="7"/>
        <v>3.1770108695652168</v>
      </c>
    </row>
    <row r="223" spans="1:13">
      <c r="A223">
        <v>78</v>
      </c>
      <c r="B223" s="1">
        <v>4.8999999999999998E-3</v>
      </c>
      <c r="C223" t="s">
        <v>91</v>
      </c>
      <c r="L223">
        <f t="shared" si="6"/>
        <v>292.28499999999997</v>
      </c>
      <c r="M223" s="2">
        <f t="shared" si="7"/>
        <v>3.7472435897435892</v>
      </c>
    </row>
    <row r="224" spans="1:13">
      <c r="A224">
        <v>83</v>
      </c>
      <c r="B224" s="1">
        <v>4.8999999999999998E-3</v>
      </c>
      <c r="C224" t="s">
        <v>162</v>
      </c>
      <c r="L224">
        <f t="shared" si="6"/>
        <v>292.28499999999997</v>
      </c>
      <c r="M224" s="2">
        <f t="shared" si="7"/>
        <v>3.5215060240963854</v>
      </c>
    </row>
    <row r="225" spans="1:13">
      <c r="A225">
        <v>100</v>
      </c>
      <c r="B225" s="1">
        <v>4.8999999999999998E-3</v>
      </c>
      <c r="C225" t="s">
        <v>99</v>
      </c>
      <c r="L225">
        <f t="shared" si="6"/>
        <v>292.28499999999997</v>
      </c>
      <c r="M225" s="2">
        <f t="shared" si="7"/>
        <v>2.9228499999999995</v>
      </c>
    </row>
    <row r="226" spans="1:13">
      <c r="A226">
        <v>77</v>
      </c>
      <c r="B226" s="1">
        <v>4.8999999999999998E-3</v>
      </c>
      <c r="C226" t="s">
        <v>170</v>
      </c>
      <c r="L226">
        <f t="shared" si="6"/>
        <v>292.28499999999997</v>
      </c>
      <c r="M226" s="2">
        <f t="shared" si="7"/>
        <v>3.7959090909090905</v>
      </c>
    </row>
    <row r="227" spans="1:13">
      <c r="A227">
        <v>76</v>
      </c>
      <c r="B227" s="1">
        <v>4.8999999999999998E-3</v>
      </c>
      <c r="C227" t="s">
        <v>45</v>
      </c>
      <c r="L227">
        <f t="shared" si="6"/>
        <v>292.28499999999997</v>
      </c>
      <c r="M227" s="2">
        <f t="shared" si="7"/>
        <v>3.8458552631578944</v>
      </c>
    </row>
    <row r="228" spans="1:13">
      <c r="A228">
        <v>90</v>
      </c>
      <c r="B228" s="1">
        <v>4.8999999999999998E-3</v>
      </c>
      <c r="C228" t="s">
        <v>69</v>
      </c>
      <c r="L228">
        <f t="shared" si="6"/>
        <v>292.28499999999997</v>
      </c>
      <c r="M228" s="2">
        <f t="shared" si="7"/>
        <v>3.2476111111111106</v>
      </c>
    </row>
    <row r="229" spans="1:13">
      <c r="A229">
        <v>93</v>
      </c>
      <c r="B229" s="1">
        <v>4.8999999999999998E-3</v>
      </c>
      <c r="C229" t="s">
        <v>145</v>
      </c>
      <c r="L229">
        <f t="shared" si="6"/>
        <v>292.28499999999997</v>
      </c>
      <c r="M229" s="2">
        <f t="shared" si="7"/>
        <v>3.1428494623655912</v>
      </c>
    </row>
    <row r="230" spans="1:13">
      <c r="A230">
        <v>97</v>
      </c>
      <c r="B230" s="1">
        <v>4.8999999999999998E-3</v>
      </c>
      <c r="C230" t="s">
        <v>79</v>
      </c>
      <c r="L230">
        <f t="shared" si="6"/>
        <v>292.28499999999997</v>
      </c>
      <c r="M230" s="2">
        <f t="shared" si="7"/>
        <v>3.0132474226804122</v>
      </c>
    </row>
    <row r="231" spans="1:13">
      <c r="A231">
        <v>98</v>
      </c>
      <c r="B231" s="1">
        <v>4.8999999999999998E-3</v>
      </c>
      <c r="C231" t="s">
        <v>154</v>
      </c>
      <c r="L231">
        <f t="shared" si="6"/>
        <v>292.28499999999997</v>
      </c>
      <c r="M231" s="2">
        <f t="shared" si="7"/>
        <v>2.9824999999999995</v>
      </c>
    </row>
    <row r="232" spans="1:13">
      <c r="A232">
        <v>98</v>
      </c>
      <c r="B232" s="1">
        <v>4.8999999999999998E-3</v>
      </c>
      <c r="C232" t="s">
        <v>93</v>
      </c>
      <c r="L232">
        <f t="shared" si="6"/>
        <v>292.28499999999997</v>
      </c>
      <c r="M232" s="2">
        <f t="shared" si="7"/>
        <v>2.9824999999999995</v>
      </c>
    </row>
    <row r="233" spans="1:13">
      <c r="A233">
        <v>85</v>
      </c>
      <c r="B233" s="1">
        <v>1.1999999999999999E-3</v>
      </c>
      <c r="C233" t="s">
        <v>202</v>
      </c>
      <c r="L233">
        <f t="shared" si="6"/>
        <v>71.58</v>
      </c>
      <c r="M233" s="2">
        <f t="shared" si="7"/>
        <v>0.84211764705882353</v>
      </c>
    </row>
  </sheetData>
  <sortState ref="A5:D356">
    <sortCondition ref="C5:C356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239"/>
  <sheetViews>
    <sheetView topLeftCell="A21" workbookViewId="0">
      <selection activeCell="A84" sqref="A33:C84"/>
    </sheetView>
  </sheetViews>
  <sheetFormatPr defaultRowHeight="15"/>
  <sheetData>
    <row r="2" spans="1:14">
      <c r="A2">
        <v>2009.05</v>
      </c>
      <c r="C2">
        <v>33.06</v>
      </c>
      <c r="L2">
        <f>C2*1000</f>
        <v>33060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6</v>
      </c>
      <c r="L4" t="s">
        <v>2163</v>
      </c>
      <c r="M4" s="2" t="s">
        <v>2164</v>
      </c>
      <c r="N4" t="s">
        <v>2165</v>
      </c>
    </row>
    <row r="5" spans="1:14">
      <c r="A5">
        <v>268</v>
      </c>
      <c r="B5" s="1">
        <v>4.0000000000000002E-4</v>
      </c>
      <c r="C5" t="s">
        <v>1</v>
      </c>
      <c r="L5">
        <f>($L$2*B5)</f>
        <v>13.224</v>
      </c>
      <c r="M5" s="2">
        <f>L5/A5</f>
        <v>4.9343283582089552E-2</v>
      </c>
    </row>
    <row r="6" spans="1:14">
      <c r="A6">
        <v>4</v>
      </c>
      <c r="B6" s="1">
        <v>1E-4</v>
      </c>
      <c r="C6" t="s">
        <v>29</v>
      </c>
      <c r="L6">
        <f t="shared" ref="L6:L69" si="0">($L$2*B6)</f>
        <v>3.306</v>
      </c>
      <c r="M6" s="2">
        <f t="shared" ref="M6:M69" si="1">L6/A6</f>
        <v>0.82650000000000001</v>
      </c>
    </row>
    <row r="7" spans="1:14">
      <c r="A7">
        <v>150</v>
      </c>
      <c r="B7" s="1">
        <v>2.0000000000000001E-4</v>
      </c>
      <c r="C7" t="s">
        <v>20</v>
      </c>
      <c r="L7">
        <f t="shared" si="0"/>
        <v>6.6120000000000001</v>
      </c>
      <c r="M7" s="2">
        <f t="shared" si="1"/>
        <v>4.4080000000000001E-2</v>
      </c>
    </row>
    <row r="8" spans="1:14">
      <c r="A8">
        <v>148</v>
      </c>
      <c r="B8" s="1">
        <v>2.0000000000000001E-4</v>
      </c>
      <c r="C8" t="s">
        <v>22</v>
      </c>
      <c r="L8">
        <f t="shared" si="0"/>
        <v>6.6120000000000001</v>
      </c>
      <c r="M8" s="2">
        <f t="shared" si="1"/>
        <v>4.4675675675675673E-2</v>
      </c>
    </row>
    <row r="9" spans="1:14">
      <c r="A9">
        <v>158</v>
      </c>
      <c r="B9" s="1">
        <v>2.0000000000000001E-4</v>
      </c>
      <c r="C9" t="s">
        <v>14</v>
      </c>
      <c r="L9">
        <f t="shared" si="0"/>
        <v>6.6120000000000001</v>
      </c>
      <c r="M9" s="2">
        <f t="shared" si="1"/>
        <v>4.1848101265822786E-2</v>
      </c>
    </row>
    <row r="10" spans="1:14">
      <c r="A10">
        <v>152</v>
      </c>
      <c r="B10" s="1">
        <v>2.0000000000000001E-4</v>
      </c>
      <c r="C10" t="s">
        <v>15</v>
      </c>
      <c r="L10">
        <f t="shared" si="0"/>
        <v>6.6120000000000001</v>
      </c>
      <c r="M10" s="2">
        <f t="shared" si="1"/>
        <v>4.3500000000000004E-2</v>
      </c>
    </row>
    <row r="11" spans="1:14">
      <c r="A11">
        <v>155</v>
      </c>
      <c r="B11" t="s">
        <v>2</v>
      </c>
      <c r="C11" t="s">
        <v>17</v>
      </c>
      <c r="L11" t="e">
        <f t="shared" si="0"/>
        <v>#VALUE!</v>
      </c>
      <c r="M11" s="2" t="e">
        <f t="shared" si="1"/>
        <v>#VALUE!</v>
      </c>
    </row>
    <row r="12" spans="1:14">
      <c r="A12">
        <v>153</v>
      </c>
      <c r="B12" t="s">
        <v>2</v>
      </c>
      <c r="C12" t="s">
        <v>18</v>
      </c>
      <c r="L12" t="e">
        <f t="shared" si="0"/>
        <v>#VALUE!</v>
      </c>
      <c r="M12" s="2" t="e">
        <f t="shared" si="1"/>
        <v>#VALUE!</v>
      </c>
    </row>
    <row r="13" spans="1:14">
      <c r="A13">
        <v>154</v>
      </c>
      <c r="B13" t="s">
        <v>2</v>
      </c>
      <c r="C13" t="s">
        <v>16</v>
      </c>
      <c r="L13" t="e">
        <f t="shared" si="0"/>
        <v>#VALUE!</v>
      </c>
      <c r="M13" s="2" t="e">
        <f t="shared" si="1"/>
        <v>#VALUE!</v>
      </c>
    </row>
    <row r="14" spans="1:14">
      <c r="A14">
        <v>180</v>
      </c>
      <c r="B14" s="1">
        <v>2.9999999999999997E-4</v>
      </c>
      <c r="C14" t="s">
        <v>11</v>
      </c>
      <c r="L14">
        <f t="shared" si="0"/>
        <v>9.9179999999999993</v>
      </c>
      <c r="M14" s="2">
        <f t="shared" si="1"/>
        <v>5.5099999999999996E-2</v>
      </c>
    </row>
    <row r="15" spans="1:14">
      <c r="A15">
        <v>178</v>
      </c>
      <c r="B15" s="1">
        <v>1E-4</v>
      </c>
      <c r="C15" t="s">
        <v>10</v>
      </c>
      <c r="L15">
        <f t="shared" si="0"/>
        <v>3.306</v>
      </c>
      <c r="M15" s="2">
        <f t="shared" si="1"/>
        <v>1.8573033707865168E-2</v>
      </c>
    </row>
    <row r="16" spans="1:14">
      <c r="A16">
        <v>182</v>
      </c>
      <c r="B16" s="1">
        <v>2.9999999999999997E-4</v>
      </c>
      <c r="C16" t="s">
        <v>9</v>
      </c>
      <c r="L16">
        <f t="shared" si="0"/>
        <v>9.9179999999999993</v>
      </c>
      <c r="M16" s="2">
        <f t="shared" si="1"/>
        <v>5.4494505494505491E-2</v>
      </c>
    </row>
    <row r="17" spans="1:13">
      <c r="A17">
        <v>182</v>
      </c>
      <c r="B17" s="1">
        <v>2.0000000000000001E-4</v>
      </c>
      <c r="C17" t="s">
        <v>8</v>
      </c>
      <c r="L17">
        <f t="shared" si="0"/>
        <v>6.6120000000000001</v>
      </c>
      <c r="M17" s="2">
        <f t="shared" si="1"/>
        <v>3.6329670329670327E-2</v>
      </c>
    </row>
    <row r="18" spans="1:13">
      <c r="A18">
        <v>179</v>
      </c>
      <c r="B18" s="1">
        <v>2.9999999999999997E-4</v>
      </c>
      <c r="C18" t="s">
        <v>7</v>
      </c>
      <c r="L18">
        <f t="shared" si="0"/>
        <v>9.9179999999999993</v>
      </c>
      <c r="M18" s="2">
        <f t="shared" si="1"/>
        <v>5.5407821229050275E-2</v>
      </c>
    </row>
    <row r="19" spans="1:13">
      <c r="A19">
        <v>148</v>
      </c>
      <c r="B19" s="1">
        <v>2.0000000000000001E-4</v>
      </c>
      <c r="C19" t="s">
        <v>21</v>
      </c>
      <c r="L19">
        <f t="shared" si="0"/>
        <v>6.6120000000000001</v>
      </c>
      <c r="M19" s="2">
        <f t="shared" si="1"/>
        <v>4.4675675675675673E-2</v>
      </c>
    </row>
    <row r="20" spans="1:13">
      <c r="A20">
        <v>148</v>
      </c>
      <c r="B20" s="1">
        <v>2.0000000000000001E-4</v>
      </c>
      <c r="C20" t="s">
        <v>19</v>
      </c>
      <c r="L20">
        <f t="shared" si="0"/>
        <v>6.6120000000000001</v>
      </c>
      <c r="M20" s="2">
        <f t="shared" si="1"/>
        <v>4.4675675675675673E-2</v>
      </c>
    </row>
    <row r="21" spans="1:13">
      <c r="A21">
        <v>179</v>
      </c>
      <c r="B21" s="1">
        <v>2.9999999999999997E-4</v>
      </c>
      <c r="C21" t="s">
        <v>12</v>
      </c>
      <c r="L21">
        <f t="shared" si="0"/>
        <v>9.9179999999999993</v>
      </c>
      <c r="M21" s="2">
        <f t="shared" si="1"/>
        <v>5.5407821229050275E-2</v>
      </c>
    </row>
    <row r="22" spans="1:13">
      <c r="A22">
        <v>179</v>
      </c>
      <c r="B22" s="1">
        <v>2.0000000000000001E-4</v>
      </c>
      <c r="C22" t="s">
        <v>13</v>
      </c>
      <c r="L22">
        <f t="shared" si="0"/>
        <v>6.6120000000000001</v>
      </c>
      <c r="M22" s="2">
        <f t="shared" si="1"/>
        <v>3.6938547486033521E-2</v>
      </c>
    </row>
    <row r="23" spans="1:13">
      <c r="A23">
        <v>5</v>
      </c>
      <c r="B23" t="s">
        <v>2</v>
      </c>
      <c r="C23" t="s">
        <v>23</v>
      </c>
      <c r="L23" t="e">
        <f t="shared" si="0"/>
        <v>#VALUE!</v>
      </c>
      <c r="M23" s="2" t="e">
        <f t="shared" si="1"/>
        <v>#VALUE!</v>
      </c>
    </row>
    <row r="24" spans="1:13">
      <c r="A24">
        <v>6</v>
      </c>
      <c r="B24" t="s">
        <v>2</v>
      </c>
      <c r="C24" t="s">
        <v>30</v>
      </c>
      <c r="L24" t="e">
        <f t="shared" si="0"/>
        <v>#VALUE!</v>
      </c>
      <c r="M24" s="2" t="e">
        <f t="shared" si="1"/>
        <v>#VALUE!</v>
      </c>
    </row>
    <row r="25" spans="1:13">
      <c r="A25">
        <v>3</v>
      </c>
      <c r="B25" t="s">
        <v>2</v>
      </c>
      <c r="C25" t="s">
        <v>41</v>
      </c>
      <c r="L25" t="e">
        <f t="shared" si="0"/>
        <v>#VALUE!</v>
      </c>
      <c r="M25" s="2" t="e">
        <f t="shared" si="1"/>
        <v>#VALUE!</v>
      </c>
    </row>
    <row r="26" spans="1:13">
      <c r="A26">
        <v>6</v>
      </c>
      <c r="B26" t="s">
        <v>2</v>
      </c>
      <c r="C26" t="s">
        <v>50</v>
      </c>
      <c r="L26" t="e">
        <f t="shared" si="0"/>
        <v>#VALUE!</v>
      </c>
      <c r="M26" s="2" t="e">
        <f t="shared" si="1"/>
        <v>#VALUE!</v>
      </c>
    </row>
    <row r="27" spans="1:13">
      <c r="A27">
        <v>212</v>
      </c>
      <c r="B27" s="1">
        <v>5.0000000000000001E-4</v>
      </c>
      <c r="C27" t="s">
        <v>0</v>
      </c>
      <c r="L27">
        <f t="shared" si="0"/>
        <v>16.53</v>
      </c>
      <c r="M27" s="2">
        <f t="shared" si="1"/>
        <v>7.7971698113207547E-2</v>
      </c>
    </row>
    <row r="28" spans="1:13">
      <c r="A28">
        <v>6</v>
      </c>
      <c r="B28" t="s">
        <v>2</v>
      </c>
      <c r="C28" t="s">
        <v>34</v>
      </c>
      <c r="L28" t="e">
        <f t="shared" si="0"/>
        <v>#VALUE!</v>
      </c>
      <c r="M28" s="2" t="e">
        <f t="shared" si="1"/>
        <v>#VALUE!</v>
      </c>
    </row>
    <row r="29" spans="1:13">
      <c r="A29">
        <v>7</v>
      </c>
      <c r="B29" t="s">
        <v>2</v>
      </c>
      <c r="C29" t="s">
        <v>32</v>
      </c>
      <c r="L29" t="e">
        <f t="shared" si="0"/>
        <v>#VALUE!</v>
      </c>
      <c r="M29" s="2" t="e">
        <f t="shared" si="1"/>
        <v>#VALUE!</v>
      </c>
    </row>
    <row r="30" spans="1:13">
      <c r="A30">
        <v>1</v>
      </c>
      <c r="B30" t="s">
        <v>2</v>
      </c>
      <c r="C30" t="s">
        <v>229</v>
      </c>
      <c r="L30" t="e">
        <f t="shared" si="0"/>
        <v>#VALUE!</v>
      </c>
      <c r="M30" s="2" t="e">
        <f t="shared" si="1"/>
        <v>#VALUE!</v>
      </c>
    </row>
    <row r="31" spans="1:13">
      <c r="A31">
        <v>2</v>
      </c>
      <c r="B31" t="s">
        <v>2</v>
      </c>
      <c r="C31" t="s">
        <v>44</v>
      </c>
      <c r="L31" t="e">
        <f t="shared" si="0"/>
        <v>#VALUE!</v>
      </c>
      <c r="M31" s="2" t="e">
        <f t="shared" si="1"/>
        <v>#VALUE!</v>
      </c>
    </row>
    <row r="32" spans="1:13">
      <c r="A32">
        <v>83</v>
      </c>
      <c r="B32" s="1">
        <v>1E-4</v>
      </c>
      <c r="C32" t="s">
        <v>201</v>
      </c>
      <c r="L32">
        <f t="shared" si="0"/>
        <v>3.306</v>
      </c>
      <c r="M32" s="2">
        <f t="shared" si="1"/>
        <v>3.9831325301204819E-2</v>
      </c>
    </row>
    <row r="33" spans="1:13">
      <c r="A33">
        <v>42</v>
      </c>
      <c r="B33" s="1">
        <v>3.8999999999999998E-3</v>
      </c>
      <c r="C33" t="s">
        <v>210</v>
      </c>
      <c r="L33">
        <f t="shared" si="0"/>
        <v>128.934</v>
      </c>
      <c r="M33" s="2">
        <f t="shared" si="1"/>
        <v>3.0698571428571428</v>
      </c>
    </row>
    <row r="34" spans="1:13">
      <c r="A34">
        <v>31</v>
      </c>
      <c r="B34" s="1">
        <v>5.0000000000000001E-4</v>
      </c>
      <c r="C34" t="s">
        <v>211</v>
      </c>
      <c r="L34">
        <f t="shared" si="0"/>
        <v>16.53</v>
      </c>
      <c r="M34" s="2">
        <f t="shared" si="1"/>
        <v>0.53322580645161299</v>
      </c>
    </row>
    <row r="35" spans="1:13">
      <c r="A35">
        <v>39</v>
      </c>
      <c r="B35" s="1">
        <v>3.5000000000000001E-3</v>
      </c>
      <c r="C35" t="s">
        <v>212</v>
      </c>
      <c r="L35">
        <f t="shared" si="0"/>
        <v>115.71000000000001</v>
      </c>
      <c r="M35" s="2">
        <f t="shared" si="1"/>
        <v>2.9669230769230772</v>
      </c>
    </row>
    <row r="36" spans="1:13">
      <c r="A36">
        <v>25</v>
      </c>
      <c r="B36" s="1">
        <v>2.8E-3</v>
      </c>
      <c r="C36" t="s">
        <v>213</v>
      </c>
      <c r="L36">
        <f t="shared" si="0"/>
        <v>92.567999999999998</v>
      </c>
      <c r="M36" s="2">
        <f t="shared" si="1"/>
        <v>3.7027199999999998</v>
      </c>
    </row>
    <row r="37" spans="1:13">
      <c r="A37">
        <v>27</v>
      </c>
      <c r="B37" s="1">
        <v>6.8999999999999999E-3</v>
      </c>
      <c r="C37" t="s">
        <v>214</v>
      </c>
      <c r="L37">
        <f t="shared" si="0"/>
        <v>228.114</v>
      </c>
      <c r="M37" s="2">
        <f t="shared" si="1"/>
        <v>8.4486666666666661</v>
      </c>
    </row>
    <row r="38" spans="1:13">
      <c r="A38">
        <v>24</v>
      </c>
      <c r="B38" s="1">
        <v>1.6999999999999999E-3</v>
      </c>
      <c r="C38" t="s">
        <v>215</v>
      </c>
      <c r="L38">
        <f t="shared" si="0"/>
        <v>56.201999999999998</v>
      </c>
      <c r="M38" s="2">
        <f t="shared" si="1"/>
        <v>2.3417499999999998</v>
      </c>
    </row>
    <row r="39" spans="1:13">
      <c r="A39">
        <v>21</v>
      </c>
      <c r="B39" s="1">
        <v>2.3E-3</v>
      </c>
      <c r="C39" t="s">
        <v>218</v>
      </c>
      <c r="L39">
        <f t="shared" si="0"/>
        <v>76.037999999999997</v>
      </c>
      <c r="M39" s="2">
        <f t="shared" si="1"/>
        <v>3.6208571428571426</v>
      </c>
    </row>
    <row r="40" spans="1:13">
      <c r="A40">
        <v>21</v>
      </c>
      <c r="B40" s="1">
        <v>1.1999999999999999E-3</v>
      </c>
      <c r="C40" t="s">
        <v>216</v>
      </c>
      <c r="L40">
        <f t="shared" si="0"/>
        <v>39.671999999999997</v>
      </c>
      <c r="M40" s="2">
        <f t="shared" si="1"/>
        <v>1.889142857142857</v>
      </c>
    </row>
    <row r="41" spans="1:13">
      <c r="A41">
        <v>20</v>
      </c>
      <c r="B41" s="1">
        <v>5.1000000000000004E-3</v>
      </c>
      <c r="C41" t="s">
        <v>217</v>
      </c>
      <c r="L41">
        <f t="shared" si="0"/>
        <v>168.60600000000002</v>
      </c>
      <c r="M41" s="2">
        <f t="shared" si="1"/>
        <v>8.4303000000000008</v>
      </c>
    </row>
    <row r="42" spans="1:13">
      <c r="A42">
        <v>20</v>
      </c>
      <c r="B42" s="1">
        <v>6.9999999999999999E-4</v>
      </c>
      <c r="C42" t="s">
        <v>222</v>
      </c>
      <c r="L42">
        <f t="shared" si="0"/>
        <v>23.141999999999999</v>
      </c>
      <c r="M42" s="2">
        <f t="shared" si="1"/>
        <v>1.1571</v>
      </c>
    </row>
    <row r="43" spans="1:13">
      <c r="A43">
        <v>18</v>
      </c>
      <c r="B43" s="1">
        <v>1.1999999999999999E-3</v>
      </c>
      <c r="C43" t="s">
        <v>219</v>
      </c>
      <c r="L43">
        <f t="shared" si="0"/>
        <v>39.671999999999997</v>
      </c>
      <c r="M43" s="2">
        <f t="shared" si="1"/>
        <v>2.2039999999999997</v>
      </c>
    </row>
    <row r="44" spans="1:13">
      <c r="A44">
        <v>22</v>
      </c>
      <c r="B44" s="1">
        <v>4.7999999999999996E-3</v>
      </c>
      <c r="C44" t="s">
        <v>220</v>
      </c>
      <c r="L44">
        <f t="shared" si="0"/>
        <v>158.68799999999999</v>
      </c>
      <c r="M44" s="2">
        <f t="shared" si="1"/>
        <v>7.2130909090909086</v>
      </c>
    </row>
    <row r="45" spans="1:13">
      <c r="A45">
        <v>16</v>
      </c>
      <c r="B45" s="1">
        <v>5.9999999999999995E-4</v>
      </c>
      <c r="C45" t="s">
        <v>223</v>
      </c>
      <c r="L45">
        <f t="shared" si="0"/>
        <v>19.835999999999999</v>
      </c>
      <c r="M45" s="2">
        <f t="shared" si="1"/>
        <v>1.2397499999999999</v>
      </c>
    </row>
    <row r="46" spans="1:13">
      <c r="A46">
        <v>16</v>
      </c>
      <c r="B46" s="1">
        <v>3.8E-3</v>
      </c>
      <c r="C46" t="s">
        <v>230</v>
      </c>
      <c r="L46">
        <f t="shared" si="0"/>
        <v>125.628</v>
      </c>
      <c r="M46" s="2">
        <f t="shared" si="1"/>
        <v>7.85175</v>
      </c>
    </row>
    <row r="47" spans="1:13">
      <c r="A47">
        <v>17</v>
      </c>
      <c r="B47" s="1">
        <v>4.7000000000000002E-3</v>
      </c>
      <c r="C47" t="s">
        <v>221</v>
      </c>
      <c r="L47">
        <f t="shared" si="0"/>
        <v>155.38200000000001</v>
      </c>
      <c r="M47" s="2">
        <f t="shared" si="1"/>
        <v>9.1401176470588243</v>
      </c>
    </row>
    <row r="48" spans="1:13">
      <c r="A48">
        <v>17</v>
      </c>
      <c r="B48" s="1">
        <v>3.5000000000000001E-3</v>
      </c>
      <c r="C48" t="s">
        <v>237</v>
      </c>
      <c r="L48">
        <f t="shared" si="0"/>
        <v>115.71000000000001</v>
      </c>
      <c r="M48" s="2">
        <f t="shared" si="1"/>
        <v>6.8064705882352943</v>
      </c>
    </row>
    <row r="49" spans="1:13">
      <c r="A49">
        <v>16</v>
      </c>
      <c r="B49" s="1">
        <v>6.0000000000000001E-3</v>
      </c>
      <c r="C49" t="s">
        <v>257</v>
      </c>
      <c r="L49">
        <f t="shared" si="0"/>
        <v>198.36</v>
      </c>
      <c r="M49" s="2">
        <f t="shared" si="1"/>
        <v>12.397500000000001</v>
      </c>
    </row>
    <row r="50" spans="1:13">
      <c r="A50">
        <v>15</v>
      </c>
      <c r="B50" s="1">
        <v>1.8E-3</v>
      </c>
      <c r="C50" t="s">
        <v>233</v>
      </c>
      <c r="L50">
        <f t="shared" si="0"/>
        <v>59.507999999999996</v>
      </c>
      <c r="M50" s="2">
        <f t="shared" si="1"/>
        <v>3.9671999999999996</v>
      </c>
    </row>
    <row r="51" spans="1:13">
      <c r="A51">
        <v>16</v>
      </c>
      <c r="B51" s="1">
        <v>8.2000000000000007E-3</v>
      </c>
      <c r="C51" t="s">
        <v>236</v>
      </c>
      <c r="L51">
        <f t="shared" si="0"/>
        <v>271.09200000000004</v>
      </c>
      <c r="M51" s="2">
        <f t="shared" si="1"/>
        <v>16.943250000000003</v>
      </c>
    </row>
    <row r="52" spans="1:13">
      <c r="A52">
        <v>18</v>
      </c>
      <c r="B52" s="1">
        <v>1.6999999999999999E-3</v>
      </c>
      <c r="C52" t="s">
        <v>241</v>
      </c>
      <c r="L52">
        <f t="shared" si="0"/>
        <v>56.201999999999998</v>
      </c>
      <c r="M52" s="2">
        <f t="shared" si="1"/>
        <v>3.1223333333333332</v>
      </c>
    </row>
    <row r="53" spans="1:13">
      <c r="A53">
        <v>14</v>
      </c>
      <c r="B53" s="1">
        <v>4.1000000000000003E-3</v>
      </c>
      <c r="C53" t="s">
        <v>226</v>
      </c>
      <c r="L53">
        <f t="shared" si="0"/>
        <v>135.54600000000002</v>
      </c>
      <c r="M53" s="2">
        <f t="shared" si="1"/>
        <v>9.6818571428571438</v>
      </c>
    </row>
    <row r="54" spans="1:13">
      <c r="A54">
        <v>17</v>
      </c>
      <c r="B54" s="1">
        <v>3.3999999999999998E-3</v>
      </c>
      <c r="C54" t="s">
        <v>224</v>
      </c>
      <c r="L54">
        <f t="shared" si="0"/>
        <v>112.404</v>
      </c>
      <c r="M54" s="2">
        <f t="shared" si="1"/>
        <v>6.6120000000000001</v>
      </c>
    </row>
    <row r="55" spans="1:13">
      <c r="A55">
        <v>16</v>
      </c>
      <c r="B55" s="1">
        <v>3.3999999999999998E-3</v>
      </c>
      <c r="C55" t="s">
        <v>249</v>
      </c>
      <c r="L55">
        <f t="shared" si="0"/>
        <v>112.404</v>
      </c>
      <c r="M55" s="2">
        <f t="shared" si="1"/>
        <v>7.0252499999999998</v>
      </c>
    </row>
    <row r="56" spans="1:13">
      <c r="A56">
        <v>20</v>
      </c>
      <c r="B56" s="1">
        <v>2.8E-3</v>
      </c>
      <c r="C56" t="s">
        <v>256</v>
      </c>
      <c r="L56">
        <f t="shared" si="0"/>
        <v>92.567999999999998</v>
      </c>
      <c r="M56" s="2">
        <f t="shared" si="1"/>
        <v>4.6284000000000001</v>
      </c>
    </row>
    <row r="57" spans="1:13">
      <c r="A57">
        <v>17</v>
      </c>
      <c r="B57" s="1">
        <v>3.5000000000000001E-3</v>
      </c>
      <c r="C57" t="s">
        <v>225</v>
      </c>
      <c r="L57">
        <f t="shared" si="0"/>
        <v>115.71000000000001</v>
      </c>
      <c r="M57" s="2">
        <f t="shared" si="1"/>
        <v>6.8064705882352943</v>
      </c>
    </row>
    <row r="58" spans="1:13">
      <c r="A58">
        <v>14</v>
      </c>
      <c r="B58" s="1">
        <v>5.9999999999999995E-4</v>
      </c>
      <c r="C58" t="s">
        <v>234</v>
      </c>
      <c r="L58">
        <f t="shared" si="0"/>
        <v>19.835999999999999</v>
      </c>
      <c r="M58" s="2">
        <f t="shared" si="1"/>
        <v>1.4168571428571428</v>
      </c>
    </row>
    <row r="59" spans="1:13">
      <c r="A59">
        <v>17</v>
      </c>
      <c r="B59" s="1">
        <v>8.6E-3</v>
      </c>
      <c r="C59" t="s">
        <v>254</v>
      </c>
      <c r="L59">
        <f t="shared" si="0"/>
        <v>284.31599999999997</v>
      </c>
      <c r="M59" s="2">
        <f t="shared" si="1"/>
        <v>16.724470588235292</v>
      </c>
    </row>
    <row r="60" spans="1:13">
      <c r="A60">
        <v>18</v>
      </c>
      <c r="B60" s="1">
        <v>2.5999999999999999E-3</v>
      </c>
      <c r="C60" t="s">
        <v>231</v>
      </c>
      <c r="L60">
        <f t="shared" si="0"/>
        <v>85.956000000000003</v>
      </c>
      <c r="M60" s="2">
        <f t="shared" si="1"/>
        <v>4.7753333333333332</v>
      </c>
    </row>
    <row r="61" spans="1:13">
      <c r="A61">
        <v>14</v>
      </c>
      <c r="B61" s="1">
        <v>1.1000000000000001E-3</v>
      </c>
      <c r="C61" t="s">
        <v>228</v>
      </c>
      <c r="L61">
        <f t="shared" si="0"/>
        <v>36.366</v>
      </c>
      <c r="M61" s="2">
        <f t="shared" si="1"/>
        <v>2.5975714285714284</v>
      </c>
    </row>
    <row r="62" spans="1:13">
      <c r="A62">
        <v>18</v>
      </c>
      <c r="B62" s="1">
        <v>1.06E-2</v>
      </c>
      <c r="C62" t="s">
        <v>239</v>
      </c>
      <c r="L62">
        <f t="shared" si="0"/>
        <v>350.43599999999998</v>
      </c>
      <c r="M62" s="2">
        <f t="shared" si="1"/>
        <v>19.468666666666664</v>
      </c>
    </row>
    <row r="63" spans="1:13">
      <c r="A63">
        <v>14</v>
      </c>
      <c r="B63" s="1">
        <v>3.5999999999999999E-3</v>
      </c>
      <c r="C63" t="s">
        <v>243</v>
      </c>
      <c r="L63">
        <f t="shared" si="0"/>
        <v>119.01599999999999</v>
      </c>
      <c r="M63" s="2">
        <f t="shared" si="1"/>
        <v>8.501142857142856</v>
      </c>
    </row>
    <row r="64" spans="1:13">
      <c r="A64">
        <v>16</v>
      </c>
      <c r="B64" s="1">
        <v>3.0000000000000001E-3</v>
      </c>
      <c r="C64" t="s">
        <v>247</v>
      </c>
      <c r="L64">
        <f t="shared" si="0"/>
        <v>99.18</v>
      </c>
      <c r="M64" s="2">
        <f t="shared" si="1"/>
        <v>6.1987500000000004</v>
      </c>
    </row>
    <row r="65" spans="1:13">
      <c r="A65">
        <v>15</v>
      </c>
      <c r="B65" s="1">
        <v>1.4E-3</v>
      </c>
      <c r="C65" t="s">
        <v>246</v>
      </c>
      <c r="L65">
        <f t="shared" si="0"/>
        <v>46.283999999999999</v>
      </c>
      <c r="M65" s="2">
        <f t="shared" si="1"/>
        <v>3.0855999999999999</v>
      </c>
    </row>
    <row r="66" spans="1:13">
      <c r="A66">
        <v>16</v>
      </c>
      <c r="B66" s="1">
        <v>4.1000000000000003E-3</v>
      </c>
      <c r="C66" t="s">
        <v>238</v>
      </c>
      <c r="L66">
        <f t="shared" si="0"/>
        <v>135.54600000000002</v>
      </c>
      <c r="M66" s="2">
        <f t="shared" si="1"/>
        <v>8.4716250000000013</v>
      </c>
    </row>
    <row r="67" spans="1:13">
      <c r="A67">
        <v>13</v>
      </c>
      <c r="B67" s="1">
        <v>5.4999999999999997E-3</v>
      </c>
      <c r="C67" t="s">
        <v>259</v>
      </c>
      <c r="L67">
        <f t="shared" si="0"/>
        <v>181.82999999999998</v>
      </c>
      <c r="M67" s="2">
        <f t="shared" si="1"/>
        <v>13.986923076923075</v>
      </c>
    </row>
    <row r="68" spans="1:13">
      <c r="A68">
        <v>12</v>
      </c>
      <c r="B68" s="1">
        <v>1.5E-3</v>
      </c>
      <c r="C68" t="s">
        <v>227</v>
      </c>
      <c r="L68">
        <f t="shared" si="0"/>
        <v>49.59</v>
      </c>
      <c r="M68" s="2">
        <f t="shared" si="1"/>
        <v>4.1325000000000003</v>
      </c>
    </row>
    <row r="69" spans="1:13">
      <c r="A69">
        <v>16</v>
      </c>
      <c r="B69" s="1">
        <v>3.5000000000000001E-3</v>
      </c>
      <c r="C69" t="s">
        <v>252</v>
      </c>
      <c r="L69">
        <f t="shared" si="0"/>
        <v>115.71000000000001</v>
      </c>
      <c r="M69" s="2">
        <f t="shared" si="1"/>
        <v>7.2318750000000005</v>
      </c>
    </row>
    <row r="70" spans="1:13">
      <c r="A70">
        <v>12</v>
      </c>
      <c r="B70" s="1">
        <v>1.5E-3</v>
      </c>
      <c r="C70" t="s">
        <v>258</v>
      </c>
      <c r="L70">
        <f t="shared" ref="L70:L133" si="2">($L$2*B70)</f>
        <v>49.59</v>
      </c>
      <c r="M70" s="2">
        <f t="shared" ref="M70:M133" si="3">L70/A70</f>
        <v>4.1325000000000003</v>
      </c>
    </row>
    <row r="71" spans="1:13">
      <c r="A71">
        <v>16</v>
      </c>
      <c r="B71" s="1">
        <v>5.0000000000000001E-3</v>
      </c>
      <c r="C71" t="s">
        <v>245</v>
      </c>
      <c r="L71">
        <f t="shared" si="2"/>
        <v>165.3</v>
      </c>
      <c r="M71" s="2">
        <f t="shared" si="3"/>
        <v>10.331250000000001</v>
      </c>
    </row>
    <row r="72" spans="1:13">
      <c r="A72">
        <v>17</v>
      </c>
      <c r="B72" s="1">
        <v>8.9999999999999998E-4</v>
      </c>
      <c r="C72" t="s">
        <v>253</v>
      </c>
      <c r="L72">
        <f t="shared" si="2"/>
        <v>29.753999999999998</v>
      </c>
      <c r="M72" s="2">
        <f t="shared" si="3"/>
        <v>1.7502352941176469</v>
      </c>
    </row>
    <row r="73" spans="1:13">
      <c r="A73">
        <v>12</v>
      </c>
      <c r="B73" s="1">
        <v>3.8E-3</v>
      </c>
      <c r="C73" t="s">
        <v>251</v>
      </c>
      <c r="L73">
        <f t="shared" si="2"/>
        <v>125.628</v>
      </c>
      <c r="M73" s="2">
        <f t="shared" si="3"/>
        <v>10.468999999999999</v>
      </c>
    </row>
    <row r="74" spans="1:13">
      <c r="A74">
        <v>14</v>
      </c>
      <c r="B74" s="1">
        <v>2.5000000000000001E-3</v>
      </c>
      <c r="C74" t="s">
        <v>242</v>
      </c>
      <c r="L74">
        <f t="shared" si="2"/>
        <v>82.65</v>
      </c>
      <c r="M74" s="2">
        <f t="shared" si="3"/>
        <v>5.9035714285714294</v>
      </c>
    </row>
    <row r="75" spans="1:13">
      <c r="A75">
        <v>14</v>
      </c>
      <c r="B75" s="1">
        <v>2.8999999999999998E-3</v>
      </c>
      <c r="C75" t="s">
        <v>232</v>
      </c>
      <c r="L75">
        <f t="shared" si="2"/>
        <v>95.873999999999995</v>
      </c>
      <c r="M75" s="2">
        <f t="shared" si="3"/>
        <v>6.8481428571428564</v>
      </c>
    </row>
    <row r="76" spans="1:13">
      <c r="A76">
        <v>12</v>
      </c>
      <c r="B76" s="1">
        <v>1.2999999999999999E-3</v>
      </c>
      <c r="C76" t="s">
        <v>261</v>
      </c>
      <c r="L76">
        <f t="shared" si="2"/>
        <v>42.978000000000002</v>
      </c>
      <c r="M76" s="2">
        <f t="shared" si="3"/>
        <v>3.5815000000000001</v>
      </c>
    </row>
    <row r="77" spans="1:13">
      <c r="A77">
        <v>12</v>
      </c>
      <c r="B77" s="1">
        <v>5.0000000000000001E-4</v>
      </c>
      <c r="C77" t="s">
        <v>235</v>
      </c>
      <c r="L77">
        <f t="shared" si="2"/>
        <v>16.53</v>
      </c>
      <c r="M77" s="2">
        <f t="shared" si="3"/>
        <v>1.3775000000000002</v>
      </c>
    </row>
    <row r="78" spans="1:13">
      <c r="A78">
        <v>15</v>
      </c>
      <c r="B78" s="1">
        <v>4.4000000000000003E-3</v>
      </c>
      <c r="C78" t="s">
        <v>240</v>
      </c>
      <c r="L78">
        <f t="shared" si="2"/>
        <v>145.464</v>
      </c>
      <c r="M78" s="2">
        <f t="shared" si="3"/>
        <v>9.6975999999999996</v>
      </c>
    </row>
    <row r="79" spans="1:13">
      <c r="A79">
        <v>15</v>
      </c>
      <c r="B79" s="1">
        <v>3.8999999999999998E-3</v>
      </c>
      <c r="C79" t="s">
        <v>244</v>
      </c>
      <c r="L79">
        <f t="shared" si="2"/>
        <v>128.934</v>
      </c>
      <c r="M79" s="2">
        <f t="shared" si="3"/>
        <v>8.5955999999999992</v>
      </c>
    </row>
    <row r="80" spans="1:13">
      <c r="A80">
        <v>15</v>
      </c>
      <c r="B80" s="1">
        <v>1.8E-3</v>
      </c>
      <c r="C80" t="s">
        <v>248</v>
      </c>
      <c r="L80">
        <f t="shared" si="2"/>
        <v>59.507999999999996</v>
      </c>
      <c r="M80" s="2">
        <f t="shared" si="3"/>
        <v>3.9671999999999996</v>
      </c>
    </row>
    <row r="81" spans="1:13">
      <c r="A81">
        <v>16</v>
      </c>
      <c r="B81" s="1">
        <v>1.6000000000000001E-3</v>
      </c>
      <c r="C81" t="s">
        <v>255</v>
      </c>
      <c r="L81">
        <f t="shared" si="2"/>
        <v>52.896000000000001</v>
      </c>
      <c r="M81" s="2">
        <f t="shared" si="3"/>
        <v>3.306</v>
      </c>
    </row>
    <row r="82" spans="1:13">
      <c r="A82">
        <v>15</v>
      </c>
      <c r="B82" s="1">
        <v>3.8E-3</v>
      </c>
      <c r="C82" t="s">
        <v>260</v>
      </c>
      <c r="L82">
        <f t="shared" si="2"/>
        <v>125.628</v>
      </c>
      <c r="M82" s="2">
        <f t="shared" si="3"/>
        <v>8.3751999999999995</v>
      </c>
    </row>
    <row r="83" spans="1:13">
      <c r="A83">
        <v>15</v>
      </c>
      <c r="B83" s="1">
        <v>1.8E-3</v>
      </c>
      <c r="C83" t="s">
        <v>262</v>
      </c>
      <c r="L83">
        <f t="shared" si="2"/>
        <v>59.507999999999996</v>
      </c>
      <c r="M83" s="2">
        <f t="shared" si="3"/>
        <v>3.9671999999999996</v>
      </c>
    </row>
    <row r="84" spans="1:13">
      <c r="A84">
        <v>15</v>
      </c>
      <c r="B84" s="1">
        <v>3.3999999999999998E-3</v>
      </c>
      <c r="C84" t="s">
        <v>263</v>
      </c>
      <c r="L84">
        <f t="shared" si="2"/>
        <v>112.404</v>
      </c>
      <c r="M84" s="2">
        <f t="shared" si="3"/>
        <v>7.4935999999999998</v>
      </c>
    </row>
    <row r="85" spans="1:13">
      <c r="A85">
        <v>14</v>
      </c>
      <c r="B85" s="1">
        <v>4.5999999999999999E-3</v>
      </c>
      <c r="C85" t="s">
        <v>193</v>
      </c>
      <c r="L85">
        <f t="shared" si="2"/>
        <v>152.07599999999999</v>
      </c>
      <c r="M85" s="2">
        <f t="shared" si="3"/>
        <v>10.862571428571428</v>
      </c>
    </row>
    <row r="86" spans="1:13">
      <c r="A86">
        <v>15</v>
      </c>
      <c r="B86" s="1">
        <v>4.4000000000000003E-3</v>
      </c>
      <c r="C86" t="s">
        <v>151</v>
      </c>
      <c r="L86">
        <f t="shared" si="2"/>
        <v>145.464</v>
      </c>
      <c r="M86" s="2">
        <f t="shared" si="3"/>
        <v>9.6975999999999996</v>
      </c>
    </row>
    <row r="87" spans="1:13">
      <c r="A87">
        <v>12</v>
      </c>
      <c r="B87" s="1">
        <v>4.4000000000000003E-3</v>
      </c>
      <c r="C87" t="s">
        <v>87</v>
      </c>
      <c r="L87">
        <f t="shared" si="2"/>
        <v>145.464</v>
      </c>
      <c r="M87" s="2">
        <f t="shared" si="3"/>
        <v>12.122</v>
      </c>
    </row>
    <row r="88" spans="1:13">
      <c r="A88">
        <v>16</v>
      </c>
      <c r="B88" s="1">
        <v>4.4000000000000003E-3</v>
      </c>
      <c r="C88" t="s">
        <v>158</v>
      </c>
      <c r="L88">
        <f t="shared" si="2"/>
        <v>145.464</v>
      </c>
      <c r="M88" s="2">
        <f t="shared" si="3"/>
        <v>9.0914999999999999</v>
      </c>
    </row>
    <row r="89" spans="1:13">
      <c r="A89">
        <v>11</v>
      </c>
      <c r="B89" s="1">
        <v>4.3E-3</v>
      </c>
      <c r="C89" t="s">
        <v>199</v>
      </c>
      <c r="L89">
        <f t="shared" si="2"/>
        <v>142.15799999999999</v>
      </c>
      <c r="M89" s="2">
        <f t="shared" si="3"/>
        <v>12.923454545454545</v>
      </c>
    </row>
    <row r="90" spans="1:13">
      <c r="A90">
        <v>10</v>
      </c>
      <c r="B90" s="1">
        <v>4.3E-3</v>
      </c>
      <c r="C90" t="s">
        <v>166</v>
      </c>
      <c r="L90">
        <f t="shared" si="2"/>
        <v>142.15799999999999</v>
      </c>
      <c r="M90" s="2">
        <f t="shared" si="3"/>
        <v>14.215799999999998</v>
      </c>
    </row>
    <row r="91" spans="1:13">
      <c r="A91">
        <v>9</v>
      </c>
      <c r="B91" s="1">
        <v>4.1999999999999997E-3</v>
      </c>
      <c r="C91" t="s">
        <v>103</v>
      </c>
      <c r="L91">
        <f t="shared" si="2"/>
        <v>138.852</v>
      </c>
      <c r="M91" s="2">
        <f t="shared" si="3"/>
        <v>15.428000000000001</v>
      </c>
    </row>
    <row r="92" spans="1:13">
      <c r="A92">
        <v>11</v>
      </c>
      <c r="B92" s="1">
        <v>4.3E-3</v>
      </c>
      <c r="C92" t="s">
        <v>176</v>
      </c>
      <c r="L92">
        <f t="shared" si="2"/>
        <v>142.15799999999999</v>
      </c>
      <c r="M92" s="2">
        <f t="shared" si="3"/>
        <v>12.923454545454545</v>
      </c>
    </row>
    <row r="93" spans="1:13">
      <c r="A93">
        <v>10</v>
      </c>
      <c r="B93" s="1">
        <v>4.3E-3</v>
      </c>
      <c r="C93" t="s">
        <v>109</v>
      </c>
      <c r="L93">
        <f t="shared" si="2"/>
        <v>142.15799999999999</v>
      </c>
      <c r="M93" s="2">
        <f t="shared" si="3"/>
        <v>14.215799999999998</v>
      </c>
    </row>
    <row r="94" spans="1:13">
      <c r="A94">
        <v>7</v>
      </c>
      <c r="B94" s="1">
        <v>4.3E-3</v>
      </c>
      <c r="C94" t="s">
        <v>76</v>
      </c>
      <c r="L94">
        <f t="shared" si="2"/>
        <v>142.15799999999999</v>
      </c>
      <c r="M94" s="2">
        <f t="shared" si="3"/>
        <v>20.308285714285713</v>
      </c>
    </row>
    <row r="95" spans="1:13">
      <c r="A95">
        <v>8</v>
      </c>
      <c r="B95" s="1">
        <v>2.8999999999999998E-3</v>
      </c>
      <c r="C95" t="s">
        <v>206</v>
      </c>
      <c r="L95">
        <f t="shared" si="2"/>
        <v>95.873999999999995</v>
      </c>
      <c r="M95" s="2">
        <f t="shared" si="3"/>
        <v>11.984249999999999</v>
      </c>
    </row>
    <row r="96" spans="1:13">
      <c r="A96">
        <v>7</v>
      </c>
      <c r="B96" s="1">
        <v>2.8999999999999998E-3</v>
      </c>
      <c r="C96" t="s">
        <v>89</v>
      </c>
      <c r="L96">
        <f t="shared" si="2"/>
        <v>95.873999999999995</v>
      </c>
      <c r="M96" s="2">
        <f t="shared" si="3"/>
        <v>13.696285714285713</v>
      </c>
    </row>
    <row r="97" spans="1:13">
      <c r="A97">
        <v>7</v>
      </c>
      <c r="B97" s="1">
        <v>2.8999999999999998E-3</v>
      </c>
      <c r="C97" t="s">
        <v>160</v>
      </c>
      <c r="L97">
        <f t="shared" si="2"/>
        <v>95.873999999999995</v>
      </c>
      <c r="M97" s="2">
        <f t="shared" si="3"/>
        <v>13.696285714285713</v>
      </c>
    </row>
    <row r="98" spans="1:13">
      <c r="A98">
        <v>5</v>
      </c>
      <c r="B98" s="1">
        <v>2.8999999999999998E-3</v>
      </c>
      <c r="C98" t="s">
        <v>195</v>
      </c>
      <c r="L98">
        <f t="shared" si="2"/>
        <v>95.873999999999995</v>
      </c>
      <c r="M98" s="2">
        <f t="shared" si="3"/>
        <v>19.174799999999998</v>
      </c>
    </row>
    <row r="99" spans="1:13">
      <c r="A99">
        <v>6</v>
      </c>
      <c r="B99" s="1">
        <v>2.8999999999999998E-3</v>
      </c>
      <c r="C99" t="s">
        <v>167</v>
      </c>
      <c r="L99">
        <f t="shared" si="2"/>
        <v>95.873999999999995</v>
      </c>
      <c r="M99" s="2">
        <f t="shared" si="3"/>
        <v>15.978999999999999</v>
      </c>
    </row>
    <row r="100" spans="1:13">
      <c r="A100">
        <v>8</v>
      </c>
      <c r="B100" s="1">
        <v>2.8999999999999998E-3</v>
      </c>
      <c r="C100" t="s">
        <v>194</v>
      </c>
      <c r="L100">
        <f t="shared" si="2"/>
        <v>95.873999999999995</v>
      </c>
      <c r="M100" s="2">
        <f t="shared" si="3"/>
        <v>11.984249999999999</v>
      </c>
    </row>
    <row r="101" spans="1:13">
      <c r="A101">
        <v>8</v>
      </c>
      <c r="B101" s="1">
        <v>2.8999999999999998E-3</v>
      </c>
      <c r="C101" t="s">
        <v>177</v>
      </c>
      <c r="L101">
        <f t="shared" si="2"/>
        <v>95.873999999999995</v>
      </c>
      <c r="M101" s="2">
        <f t="shared" si="3"/>
        <v>11.984249999999999</v>
      </c>
    </row>
    <row r="102" spans="1:13">
      <c r="A102">
        <v>6</v>
      </c>
      <c r="B102" s="1">
        <v>2.8999999999999998E-3</v>
      </c>
      <c r="C102" t="s">
        <v>46</v>
      </c>
      <c r="L102">
        <f t="shared" si="2"/>
        <v>95.873999999999995</v>
      </c>
      <c r="M102" s="2">
        <f t="shared" si="3"/>
        <v>15.978999999999999</v>
      </c>
    </row>
    <row r="103" spans="1:13">
      <c r="A103">
        <v>8</v>
      </c>
      <c r="B103" s="1">
        <v>2.8999999999999998E-3</v>
      </c>
      <c r="C103" t="s">
        <v>182</v>
      </c>
      <c r="L103">
        <f t="shared" si="2"/>
        <v>95.873999999999995</v>
      </c>
      <c r="M103" s="2">
        <f t="shared" si="3"/>
        <v>11.984249999999999</v>
      </c>
    </row>
    <row r="104" spans="1:13">
      <c r="A104">
        <v>5</v>
      </c>
      <c r="B104" s="1">
        <v>2.8999999999999998E-3</v>
      </c>
      <c r="C104" t="s">
        <v>153</v>
      </c>
      <c r="L104">
        <f t="shared" si="2"/>
        <v>95.873999999999995</v>
      </c>
      <c r="M104" s="2">
        <f t="shared" si="3"/>
        <v>19.174799999999998</v>
      </c>
    </row>
    <row r="105" spans="1:13">
      <c r="A105">
        <v>8</v>
      </c>
      <c r="B105" s="1">
        <v>2.8999999999999998E-3</v>
      </c>
      <c r="C105" t="s">
        <v>90</v>
      </c>
      <c r="L105">
        <f t="shared" si="2"/>
        <v>95.873999999999995</v>
      </c>
      <c r="M105" s="2">
        <f t="shared" si="3"/>
        <v>11.984249999999999</v>
      </c>
    </row>
    <row r="106" spans="1:13">
      <c r="A106">
        <v>15</v>
      </c>
      <c r="B106" s="1">
        <v>2.8999999999999998E-3</v>
      </c>
      <c r="C106" t="s">
        <v>200</v>
      </c>
      <c r="L106">
        <f t="shared" si="2"/>
        <v>95.873999999999995</v>
      </c>
      <c r="M106" s="2">
        <f t="shared" si="3"/>
        <v>6.3915999999999995</v>
      </c>
    </row>
    <row r="107" spans="1:13">
      <c r="A107">
        <v>17</v>
      </c>
      <c r="B107" s="1">
        <v>2.8999999999999998E-3</v>
      </c>
      <c r="C107" t="s">
        <v>98</v>
      </c>
      <c r="L107">
        <f t="shared" si="2"/>
        <v>95.873999999999995</v>
      </c>
      <c r="M107" s="2">
        <f t="shared" si="3"/>
        <v>5.6396470588235292</v>
      </c>
    </row>
    <row r="108" spans="1:13">
      <c r="A108">
        <v>13</v>
      </c>
      <c r="B108" s="1">
        <v>2.8999999999999998E-3</v>
      </c>
      <c r="C108" t="s">
        <v>169</v>
      </c>
      <c r="L108">
        <f t="shared" si="2"/>
        <v>95.873999999999995</v>
      </c>
      <c r="M108" s="2">
        <f t="shared" si="3"/>
        <v>7.3749230769230767</v>
      </c>
    </row>
    <row r="109" spans="1:13">
      <c r="A109">
        <v>13</v>
      </c>
      <c r="B109" s="1">
        <v>2.8999999999999998E-3</v>
      </c>
      <c r="C109" t="s">
        <v>104</v>
      </c>
      <c r="L109">
        <f t="shared" si="2"/>
        <v>95.873999999999995</v>
      </c>
      <c r="M109" s="2">
        <f t="shared" si="3"/>
        <v>7.3749230769230767</v>
      </c>
    </row>
    <row r="110" spans="1:13">
      <c r="A110">
        <v>6</v>
      </c>
      <c r="B110" s="1">
        <v>2.8999999999999998E-3</v>
      </c>
      <c r="C110" t="s">
        <v>203</v>
      </c>
      <c r="L110">
        <f t="shared" si="2"/>
        <v>95.873999999999995</v>
      </c>
      <c r="M110" s="2">
        <f t="shared" si="3"/>
        <v>15.978999999999999</v>
      </c>
    </row>
    <row r="111" spans="1:13">
      <c r="A111">
        <v>10</v>
      </c>
      <c r="B111" s="1">
        <v>2.8999999999999998E-3</v>
      </c>
      <c r="C111" t="s">
        <v>110</v>
      </c>
      <c r="L111">
        <f t="shared" si="2"/>
        <v>95.873999999999995</v>
      </c>
      <c r="M111" s="2">
        <f t="shared" si="3"/>
        <v>9.5873999999999988</v>
      </c>
    </row>
    <row r="112" spans="1:13">
      <c r="A112">
        <v>11</v>
      </c>
      <c r="B112" s="1">
        <v>2.8999999999999998E-3</v>
      </c>
      <c r="C112" t="s">
        <v>184</v>
      </c>
      <c r="L112">
        <f t="shared" si="2"/>
        <v>95.873999999999995</v>
      </c>
      <c r="M112" s="2">
        <f t="shared" si="3"/>
        <v>8.7158181818181806</v>
      </c>
    </row>
    <row r="113" spans="1:13">
      <c r="A113">
        <v>12</v>
      </c>
      <c r="B113" s="1">
        <v>2.8999999999999998E-3</v>
      </c>
      <c r="C113" t="s">
        <v>119</v>
      </c>
      <c r="L113">
        <f t="shared" si="2"/>
        <v>95.873999999999995</v>
      </c>
      <c r="M113" s="2">
        <f t="shared" si="3"/>
        <v>7.9894999999999996</v>
      </c>
    </row>
    <row r="114" spans="1:13">
      <c r="A114">
        <v>10</v>
      </c>
      <c r="B114" s="1">
        <v>2.8999999999999998E-3</v>
      </c>
      <c r="C114" t="s">
        <v>92</v>
      </c>
      <c r="L114">
        <f t="shared" si="2"/>
        <v>95.873999999999995</v>
      </c>
      <c r="M114" s="2">
        <f t="shared" si="3"/>
        <v>9.5873999999999988</v>
      </c>
    </row>
    <row r="115" spans="1:13">
      <c r="A115">
        <v>7</v>
      </c>
      <c r="B115" s="1">
        <v>2.8999999999999998E-3</v>
      </c>
      <c r="C115" t="s">
        <v>163</v>
      </c>
      <c r="L115">
        <f t="shared" si="2"/>
        <v>95.873999999999995</v>
      </c>
      <c r="M115" s="2">
        <f t="shared" si="3"/>
        <v>13.696285714285713</v>
      </c>
    </row>
    <row r="116" spans="1:13">
      <c r="A116">
        <v>11</v>
      </c>
      <c r="B116" s="1">
        <v>2.8999999999999998E-3</v>
      </c>
      <c r="C116" t="s">
        <v>100</v>
      </c>
      <c r="L116">
        <f t="shared" si="2"/>
        <v>95.873999999999995</v>
      </c>
      <c r="M116" s="2">
        <f t="shared" si="3"/>
        <v>8.7158181818181806</v>
      </c>
    </row>
    <row r="117" spans="1:13">
      <c r="A117">
        <v>6</v>
      </c>
      <c r="B117" s="1">
        <v>2.8999999999999998E-3</v>
      </c>
      <c r="C117" t="s">
        <v>171</v>
      </c>
      <c r="L117">
        <f t="shared" si="2"/>
        <v>95.873999999999995</v>
      </c>
      <c r="M117" s="2">
        <f t="shared" si="3"/>
        <v>15.978999999999999</v>
      </c>
    </row>
    <row r="118" spans="1:13">
      <c r="A118">
        <v>12</v>
      </c>
      <c r="B118" s="1">
        <v>2.8999999999999998E-3</v>
      </c>
      <c r="C118" t="s">
        <v>209</v>
      </c>
      <c r="L118">
        <f t="shared" si="2"/>
        <v>95.873999999999995</v>
      </c>
      <c r="M118" s="2">
        <f t="shared" si="3"/>
        <v>7.9894999999999996</v>
      </c>
    </row>
    <row r="119" spans="1:13">
      <c r="A119">
        <v>8</v>
      </c>
      <c r="B119" s="1">
        <v>2.8999999999999998E-3</v>
      </c>
      <c r="C119" t="s">
        <v>207</v>
      </c>
      <c r="L119">
        <f t="shared" si="2"/>
        <v>95.873999999999995</v>
      </c>
      <c r="M119" s="2">
        <f t="shared" si="3"/>
        <v>11.984249999999999</v>
      </c>
    </row>
    <row r="120" spans="1:13">
      <c r="A120">
        <v>8</v>
      </c>
      <c r="B120" s="1">
        <v>2.8999999999999998E-3</v>
      </c>
      <c r="C120" t="s">
        <v>111</v>
      </c>
      <c r="L120">
        <f t="shared" si="2"/>
        <v>95.873999999999995</v>
      </c>
      <c r="M120" s="2">
        <f t="shared" si="3"/>
        <v>11.984249999999999</v>
      </c>
    </row>
    <row r="121" spans="1:13">
      <c r="A121">
        <v>10</v>
      </c>
      <c r="B121" s="1">
        <v>4.3E-3</v>
      </c>
      <c r="C121" t="s">
        <v>204</v>
      </c>
      <c r="L121">
        <f t="shared" si="2"/>
        <v>142.15799999999999</v>
      </c>
      <c r="M121" s="2">
        <f t="shared" si="3"/>
        <v>14.215799999999998</v>
      </c>
    </row>
    <row r="122" spans="1:13">
      <c r="A122">
        <v>10</v>
      </c>
      <c r="B122" s="1">
        <v>4.3E-3</v>
      </c>
      <c r="C122" t="s">
        <v>121</v>
      </c>
      <c r="L122">
        <f t="shared" si="2"/>
        <v>142.15799999999999</v>
      </c>
      <c r="M122" s="2">
        <f t="shared" si="3"/>
        <v>14.215799999999998</v>
      </c>
    </row>
    <row r="123" spans="1:13">
      <c r="A123">
        <v>8</v>
      </c>
      <c r="B123" s="1">
        <v>4.3E-3</v>
      </c>
      <c r="C123" t="s">
        <v>53</v>
      </c>
      <c r="L123">
        <f t="shared" si="2"/>
        <v>142.15799999999999</v>
      </c>
      <c r="M123" s="2">
        <f t="shared" si="3"/>
        <v>17.769749999999998</v>
      </c>
    </row>
    <row r="124" spans="1:13">
      <c r="A124">
        <v>9</v>
      </c>
      <c r="B124" s="1">
        <v>4.3E-3</v>
      </c>
      <c r="C124" t="s">
        <v>164</v>
      </c>
      <c r="L124">
        <f t="shared" si="2"/>
        <v>142.15799999999999</v>
      </c>
      <c r="M124" s="2">
        <f t="shared" si="3"/>
        <v>15.795333333333332</v>
      </c>
    </row>
    <row r="125" spans="1:13">
      <c r="A125">
        <v>8</v>
      </c>
      <c r="B125" s="1">
        <v>4.3E-3</v>
      </c>
      <c r="C125" t="s">
        <v>101</v>
      </c>
      <c r="L125">
        <f t="shared" si="2"/>
        <v>142.15799999999999</v>
      </c>
      <c r="M125" s="2">
        <f t="shared" si="3"/>
        <v>17.769749999999998</v>
      </c>
    </row>
    <row r="126" spans="1:13">
      <c r="A126">
        <v>11</v>
      </c>
      <c r="B126" s="1">
        <v>4.3E-3</v>
      </c>
      <c r="C126" t="s">
        <v>172</v>
      </c>
      <c r="L126">
        <f t="shared" si="2"/>
        <v>142.15799999999999</v>
      </c>
      <c r="M126" s="2">
        <f t="shared" si="3"/>
        <v>12.923454545454545</v>
      </c>
    </row>
    <row r="127" spans="1:13">
      <c r="A127">
        <v>9</v>
      </c>
      <c r="B127" s="1">
        <v>4.3E-3</v>
      </c>
      <c r="C127" t="s">
        <v>105</v>
      </c>
      <c r="L127">
        <f t="shared" si="2"/>
        <v>142.15799999999999</v>
      </c>
      <c r="M127" s="2">
        <f t="shared" si="3"/>
        <v>15.795333333333332</v>
      </c>
    </row>
    <row r="128" spans="1:13">
      <c r="A128">
        <v>8</v>
      </c>
      <c r="B128" s="1">
        <v>4.3E-3</v>
      </c>
      <c r="C128" t="s">
        <v>178</v>
      </c>
      <c r="L128">
        <f t="shared" si="2"/>
        <v>142.15799999999999</v>
      </c>
      <c r="M128" s="2">
        <f t="shared" si="3"/>
        <v>17.769749999999998</v>
      </c>
    </row>
    <row r="129" spans="1:13">
      <c r="A129">
        <v>9</v>
      </c>
      <c r="B129" s="1">
        <v>4.3E-3</v>
      </c>
      <c r="C129" t="s">
        <v>112</v>
      </c>
      <c r="L129">
        <f t="shared" si="2"/>
        <v>142.15799999999999</v>
      </c>
      <c r="M129" s="2">
        <f t="shared" si="3"/>
        <v>15.795333333333332</v>
      </c>
    </row>
    <row r="130" spans="1:13">
      <c r="A130">
        <v>10</v>
      </c>
      <c r="B130" s="1">
        <v>4.3E-3</v>
      </c>
      <c r="C130" t="s">
        <v>186</v>
      </c>
      <c r="L130">
        <f t="shared" si="2"/>
        <v>142.15799999999999</v>
      </c>
      <c r="M130" s="2">
        <f t="shared" si="3"/>
        <v>14.215799999999998</v>
      </c>
    </row>
    <row r="131" spans="1:13">
      <c r="A131">
        <v>8</v>
      </c>
      <c r="B131" s="1">
        <v>4.3E-3</v>
      </c>
      <c r="C131" t="s">
        <v>123</v>
      </c>
      <c r="L131">
        <f t="shared" si="2"/>
        <v>142.15799999999999</v>
      </c>
      <c r="M131" s="2">
        <f t="shared" si="3"/>
        <v>17.769749999999998</v>
      </c>
    </row>
    <row r="132" spans="1:13">
      <c r="A132">
        <v>9</v>
      </c>
      <c r="B132" s="1">
        <v>4.3E-3</v>
      </c>
      <c r="C132" t="s">
        <v>55</v>
      </c>
      <c r="L132">
        <f t="shared" si="2"/>
        <v>142.15799999999999</v>
      </c>
      <c r="M132" s="2">
        <f t="shared" si="3"/>
        <v>15.795333333333332</v>
      </c>
    </row>
    <row r="133" spans="1:13">
      <c r="A133">
        <v>9</v>
      </c>
      <c r="B133" s="1">
        <v>4.3E-3</v>
      </c>
      <c r="C133" t="s">
        <v>132</v>
      </c>
      <c r="L133">
        <f t="shared" si="2"/>
        <v>142.15799999999999</v>
      </c>
      <c r="M133" s="2">
        <f t="shared" si="3"/>
        <v>15.795333333333332</v>
      </c>
    </row>
    <row r="134" spans="1:13">
      <c r="A134">
        <v>9</v>
      </c>
      <c r="B134" s="1">
        <v>4.3E-3</v>
      </c>
      <c r="C134" t="s">
        <v>102</v>
      </c>
      <c r="L134">
        <f t="shared" ref="L134:L197" si="4">($L$2*B134)</f>
        <v>142.15799999999999</v>
      </c>
      <c r="M134" s="2">
        <f t="shared" ref="M134:M197" si="5">L134/A134</f>
        <v>15.795333333333332</v>
      </c>
    </row>
    <row r="135" spans="1:13">
      <c r="A135">
        <v>9</v>
      </c>
      <c r="B135" s="1">
        <v>4.3E-3</v>
      </c>
      <c r="C135" t="s">
        <v>173</v>
      </c>
      <c r="L135">
        <f t="shared" si="4"/>
        <v>142.15799999999999</v>
      </c>
      <c r="M135" s="2">
        <f t="shared" si="5"/>
        <v>15.795333333333332</v>
      </c>
    </row>
    <row r="136" spans="1:13">
      <c r="A136">
        <v>9</v>
      </c>
      <c r="B136" s="1">
        <v>4.3E-3</v>
      </c>
      <c r="C136" t="s">
        <v>106</v>
      </c>
      <c r="L136">
        <f t="shared" si="4"/>
        <v>142.15799999999999</v>
      </c>
      <c r="M136" s="2">
        <f t="shared" si="5"/>
        <v>15.795333333333332</v>
      </c>
    </row>
    <row r="137" spans="1:13">
      <c r="A137">
        <v>10</v>
      </c>
      <c r="B137" s="1">
        <v>4.3E-3</v>
      </c>
      <c r="C137" t="s">
        <v>179</v>
      </c>
      <c r="L137">
        <f t="shared" si="4"/>
        <v>142.15799999999999</v>
      </c>
      <c r="M137" s="2">
        <f t="shared" si="5"/>
        <v>14.215799999999998</v>
      </c>
    </row>
    <row r="138" spans="1:13">
      <c r="A138">
        <v>9</v>
      </c>
      <c r="B138" s="1">
        <v>4.3E-3</v>
      </c>
      <c r="C138" t="s">
        <v>113</v>
      </c>
      <c r="L138">
        <f t="shared" si="4"/>
        <v>142.15799999999999</v>
      </c>
      <c r="M138" s="2">
        <f t="shared" si="5"/>
        <v>15.795333333333332</v>
      </c>
    </row>
    <row r="139" spans="1:13">
      <c r="A139">
        <v>9</v>
      </c>
      <c r="B139" s="1">
        <v>4.3E-3</v>
      </c>
      <c r="C139" t="s">
        <v>187</v>
      </c>
      <c r="L139">
        <f t="shared" si="4"/>
        <v>142.15799999999999</v>
      </c>
      <c r="M139" s="2">
        <f t="shared" si="5"/>
        <v>15.795333333333332</v>
      </c>
    </row>
    <row r="140" spans="1:13">
      <c r="A140">
        <v>7</v>
      </c>
      <c r="B140" s="1">
        <v>4.3E-3</v>
      </c>
      <c r="C140" t="s">
        <v>124</v>
      </c>
      <c r="L140">
        <f t="shared" si="4"/>
        <v>142.15799999999999</v>
      </c>
      <c r="M140" s="2">
        <f t="shared" si="5"/>
        <v>20.308285714285713</v>
      </c>
    </row>
    <row r="141" spans="1:13">
      <c r="A141">
        <v>8</v>
      </c>
      <c r="B141" s="1">
        <v>4.3E-3</v>
      </c>
      <c r="C141" t="s">
        <v>57</v>
      </c>
      <c r="L141">
        <f t="shared" si="4"/>
        <v>142.15799999999999</v>
      </c>
      <c r="M141" s="2">
        <f t="shared" si="5"/>
        <v>17.769749999999998</v>
      </c>
    </row>
    <row r="142" spans="1:13">
      <c r="A142">
        <v>8</v>
      </c>
      <c r="B142" s="1">
        <v>4.3E-3</v>
      </c>
      <c r="C142" t="s">
        <v>134</v>
      </c>
      <c r="L142">
        <f t="shared" si="4"/>
        <v>142.15799999999999</v>
      </c>
      <c r="M142" s="2">
        <f t="shared" si="5"/>
        <v>17.769749999999998</v>
      </c>
    </row>
    <row r="143" spans="1:13">
      <c r="A143">
        <v>8</v>
      </c>
      <c r="B143" s="1">
        <v>4.3E-3</v>
      </c>
      <c r="C143" t="s">
        <v>67</v>
      </c>
      <c r="L143">
        <f t="shared" si="4"/>
        <v>142.15799999999999</v>
      </c>
      <c r="M143" s="2">
        <f t="shared" si="5"/>
        <v>17.769749999999998</v>
      </c>
    </row>
    <row r="144" spans="1:13">
      <c r="A144">
        <v>9</v>
      </c>
      <c r="B144" s="1">
        <v>4.3E-3</v>
      </c>
      <c r="C144" t="s">
        <v>174</v>
      </c>
      <c r="L144">
        <f t="shared" si="4"/>
        <v>142.15799999999999</v>
      </c>
      <c r="M144" s="2">
        <f t="shared" si="5"/>
        <v>15.795333333333332</v>
      </c>
    </row>
    <row r="145" spans="1:13">
      <c r="A145">
        <v>9</v>
      </c>
      <c r="B145" s="1">
        <v>4.3E-3</v>
      </c>
      <c r="C145" t="s">
        <v>107</v>
      </c>
      <c r="L145">
        <f t="shared" si="4"/>
        <v>142.15799999999999</v>
      </c>
      <c r="M145" s="2">
        <f t="shared" si="5"/>
        <v>15.795333333333332</v>
      </c>
    </row>
    <row r="146" spans="1:13">
      <c r="A146">
        <v>10</v>
      </c>
      <c r="B146" s="1">
        <v>4.3E-3</v>
      </c>
      <c r="C146" t="s">
        <v>196</v>
      </c>
      <c r="L146">
        <f t="shared" si="4"/>
        <v>142.15799999999999</v>
      </c>
      <c r="M146" s="2">
        <f t="shared" si="5"/>
        <v>14.215799999999998</v>
      </c>
    </row>
    <row r="147" spans="1:13">
      <c r="A147">
        <v>9</v>
      </c>
      <c r="B147" s="1">
        <v>4.3E-3</v>
      </c>
      <c r="C147" t="s">
        <v>114</v>
      </c>
      <c r="L147">
        <f t="shared" si="4"/>
        <v>142.15799999999999</v>
      </c>
      <c r="M147" s="2">
        <f t="shared" si="5"/>
        <v>15.795333333333332</v>
      </c>
    </row>
    <row r="148" spans="1:13">
      <c r="A148">
        <v>8</v>
      </c>
      <c r="B148" s="1">
        <v>4.3E-3</v>
      </c>
      <c r="C148" t="s">
        <v>198</v>
      </c>
      <c r="L148">
        <f t="shared" si="4"/>
        <v>142.15799999999999</v>
      </c>
      <c r="M148" s="2">
        <f t="shared" si="5"/>
        <v>17.769749999999998</v>
      </c>
    </row>
    <row r="149" spans="1:13">
      <c r="A149">
        <v>8</v>
      </c>
      <c r="B149" s="1">
        <v>4.3E-3</v>
      </c>
      <c r="C149" t="s">
        <v>125</v>
      </c>
      <c r="L149">
        <f t="shared" si="4"/>
        <v>142.15799999999999</v>
      </c>
      <c r="M149" s="2">
        <f t="shared" si="5"/>
        <v>17.769749999999998</v>
      </c>
    </row>
    <row r="150" spans="1:13">
      <c r="A150">
        <v>10</v>
      </c>
      <c r="B150" s="1">
        <v>4.3E-3</v>
      </c>
      <c r="C150" t="s">
        <v>58</v>
      </c>
      <c r="L150">
        <f t="shared" si="4"/>
        <v>142.15799999999999</v>
      </c>
      <c r="M150" s="2">
        <f t="shared" si="5"/>
        <v>14.215799999999998</v>
      </c>
    </row>
    <row r="151" spans="1:13">
      <c r="A151">
        <v>9</v>
      </c>
      <c r="B151" s="1">
        <v>4.3E-3</v>
      </c>
      <c r="C151" t="s">
        <v>197</v>
      </c>
      <c r="L151">
        <f t="shared" si="4"/>
        <v>142.15799999999999</v>
      </c>
      <c r="M151" s="2">
        <f t="shared" si="5"/>
        <v>15.795333333333332</v>
      </c>
    </row>
    <row r="152" spans="1:13">
      <c r="A152">
        <v>8</v>
      </c>
      <c r="B152" s="1">
        <v>4.3E-3</v>
      </c>
      <c r="C152" t="s">
        <v>208</v>
      </c>
      <c r="L152">
        <f t="shared" si="4"/>
        <v>142.15799999999999</v>
      </c>
      <c r="M152" s="2">
        <f t="shared" si="5"/>
        <v>17.769749999999998</v>
      </c>
    </row>
    <row r="153" spans="1:13">
      <c r="A153">
        <v>10</v>
      </c>
      <c r="B153" s="1">
        <v>4.3E-3</v>
      </c>
      <c r="C153" t="s">
        <v>205</v>
      </c>
      <c r="L153">
        <f t="shared" si="4"/>
        <v>142.15799999999999</v>
      </c>
      <c r="M153" s="2">
        <f t="shared" si="5"/>
        <v>14.215799999999998</v>
      </c>
    </row>
    <row r="154" spans="1:13">
      <c r="A154">
        <v>10</v>
      </c>
      <c r="B154" s="1">
        <v>4.3E-3</v>
      </c>
      <c r="C154" t="s">
        <v>108</v>
      </c>
      <c r="L154">
        <f t="shared" si="4"/>
        <v>142.15799999999999</v>
      </c>
      <c r="M154" s="2">
        <f t="shared" si="5"/>
        <v>14.215799999999998</v>
      </c>
    </row>
    <row r="155" spans="1:13">
      <c r="A155">
        <v>9</v>
      </c>
      <c r="B155" s="1">
        <v>4.3E-3</v>
      </c>
      <c r="C155" t="s">
        <v>180</v>
      </c>
      <c r="L155">
        <f t="shared" si="4"/>
        <v>142.15799999999999</v>
      </c>
      <c r="M155" s="2">
        <f t="shared" si="5"/>
        <v>15.795333333333332</v>
      </c>
    </row>
    <row r="156" spans="1:13">
      <c r="A156">
        <v>7</v>
      </c>
      <c r="B156" s="1">
        <v>4.3E-3</v>
      </c>
      <c r="C156" t="s">
        <v>115</v>
      </c>
      <c r="L156">
        <f t="shared" si="4"/>
        <v>142.15799999999999</v>
      </c>
      <c r="M156" s="2">
        <f t="shared" si="5"/>
        <v>20.308285714285713</v>
      </c>
    </row>
    <row r="157" spans="1:13">
      <c r="A157">
        <v>9</v>
      </c>
      <c r="B157" s="1">
        <v>4.3E-3</v>
      </c>
      <c r="C157" t="s">
        <v>188</v>
      </c>
      <c r="L157">
        <f t="shared" si="4"/>
        <v>142.15799999999999</v>
      </c>
      <c r="M157" s="2">
        <f t="shared" si="5"/>
        <v>15.795333333333332</v>
      </c>
    </row>
    <row r="158" spans="1:13">
      <c r="A158">
        <v>9</v>
      </c>
      <c r="B158" s="1">
        <v>4.3E-3</v>
      </c>
      <c r="C158" t="s">
        <v>126</v>
      </c>
      <c r="L158">
        <f t="shared" si="4"/>
        <v>142.15799999999999</v>
      </c>
      <c r="M158" s="2">
        <f t="shared" si="5"/>
        <v>15.795333333333332</v>
      </c>
    </row>
    <row r="159" spans="1:13">
      <c r="A159">
        <v>8</v>
      </c>
      <c r="B159" s="1">
        <v>4.3E-3</v>
      </c>
      <c r="C159" t="s">
        <v>59</v>
      </c>
      <c r="L159">
        <f t="shared" si="4"/>
        <v>142.15799999999999</v>
      </c>
      <c r="M159" s="2">
        <f t="shared" si="5"/>
        <v>17.769749999999998</v>
      </c>
    </row>
    <row r="160" spans="1:13">
      <c r="A160">
        <v>11</v>
      </c>
      <c r="B160" s="1">
        <v>4.3E-3</v>
      </c>
      <c r="C160" t="s">
        <v>136</v>
      </c>
      <c r="L160">
        <f t="shared" si="4"/>
        <v>142.15799999999999</v>
      </c>
      <c r="M160" s="2">
        <f t="shared" si="5"/>
        <v>12.923454545454545</v>
      </c>
    </row>
    <row r="161" spans="1:13">
      <c r="A161">
        <v>11</v>
      </c>
      <c r="B161" s="1">
        <v>4.3E-3</v>
      </c>
      <c r="C161" t="s">
        <v>70</v>
      </c>
      <c r="L161">
        <f t="shared" si="4"/>
        <v>142.15799999999999</v>
      </c>
      <c r="M161" s="2">
        <f t="shared" si="5"/>
        <v>12.923454545454545</v>
      </c>
    </row>
    <row r="162" spans="1:13">
      <c r="A162">
        <v>8</v>
      </c>
      <c r="B162" s="1">
        <v>4.3E-3</v>
      </c>
      <c r="C162" t="s">
        <v>146</v>
      </c>
      <c r="L162">
        <f t="shared" si="4"/>
        <v>142.15799999999999</v>
      </c>
      <c r="M162" s="2">
        <f t="shared" si="5"/>
        <v>17.769749999999998</v>
      </c>
    </row>
    <row r="163" spans="1:13">
      <c r="A163">
        <v>9</v>
      </c>
      <c r="B163" s="1">
        <v>4.3E-3</v>
      </c>
      <c r="C163" t="s">
        <v>80</v>
      </c>
      <c r="L163">
        <f t="shared" si="4"/>
        <v>142.15799999999999</v>
      </c>
      <c r="M163" s="2">
        <f t="shared" si="5"/>
        <v>15.795333333333332</v>
      </c>
    </row>
    <row r="164" spans="1:13">
      <c r="A164">
        <v>10</v>
      </c>
      <c r="B164" s="1">
        <v>4.3E-3</v>
      </c>
      <c r="C164" t="s">
        <v>181</v>
      </c>
      <c r="L164">
        <f t="shared" si="4"/>
        <v>142.15799999999999</v>
      </c>
      <c r="M164" s="2">
        <f t="shared" si="5"/>
        <v>14.215799999999998</v>
      </c>
    </row>
    <row r="165" spans="1:13">
      <c r="A165">
        <v>9</v>
      </c>
      <c r="B165" s="1">
        <v>4.3E-3</v>
      </c>
      <c r="C165" t="s">
        <v>116</v>
      </c>
      <c r="L165">
        <f t="shared" si="4"/>
        <v>142.15799999999999</v>
      </c>
      <c r="M165" s="2">
        <f t="shared" si="5"/>
        <v>15.795333333333332</v>
      </c>
    </row>
    <row r="166" spans="1:13">
      <c r="A166">
        <v>8</v>
      </c>
      <c r="B166" s="1">
        <v>4.3E-3</v>
      </c>
      <c r="C166" t="s">
        <v>190</v>
      </c>
      <c r="L166">
        <f t="shared" si="4"/>
        <v>142.15799999999999</v>
      </c>
      <c r="M166" s="2">
        <f t="shared" si="5"/>
        <v>17.769749999999998</v>
      </c>
    </row>
    <row r="167" spans="1:13">
      <c r="A167">
        <v>9</v>
      </c>
      <c r="B167" s="1">
        <v>4.3E-3</v>
      </c>
      <c r="C167" t="s">
        <v>127</v>
      </c>
      <c r="L167">
        <f t="shared" si="4"/>
        <v>142.15799999999999</v>
      </c>
      <c r="M167" s="2">
        <f t="shared" si="5"/>
        <v>15.795333333333332</v>
      </c>
    </row>
    <row r="168" spans="1:13">
      <c r="A168">
        <v>11</v>
      </c>
      <c r="B168" s="1">
        <v>4.3E-3</v>
      </c>
      <c r="C168" t="s">
        <v>60</v>
      </c>
      <c r="L168">
        <f t="shared" si="4"/>
        <v>142.15799999999999</v>
      </c>
      <c r="M168" s="2">
        <f t="shared" si="5"/>
        <v>12.923454545454545</v>
      </c>
    </row>
    <row r="169" spans="1:13">
      <c r="A169">
        <v>11</v>
      </c>
      <c r="B169" s="1">
        <v>4.3E-3</v>
      </c>
      <c r="C169" t="s">
        <v>137</v>
      </c>
      <c r="L169">
        <f t="shared" si="4"/>
        <v>142.15799999999999</v>
      </c>
      <c r="M169" s="2">
        <f t="shared" si="5"/>
        <v>12.923454545454545</v>
      </c>
    </row>
    <row r="170" spans="1:13">
      <c r="A170">
        <v>9</v>
      </c>
      <c r="B170" s="1">
        <v>4.3E-3</v>
      </c>
      <c r="C170" t="s">
        <v>71</v>
      </c>
      <c r="L170">
        <f t="shared" si="4"/>
        <v>142.15799999999999</v>
      </c>
      <c r="M170" s="2">
        <f t="shared" si="5"/>
        <v>15.795333333333332</v>
      </c>
    </row>
    <row r="171" spans="1:13">
      <c r="A171">
        <v>9</v>
      </c>
      <c r="B171" s="1">
        <v>4.3E-3</v>
      </c>
      <c r="C171" t="s">
        <v>147</v>
      </c>
      <c r="L171">
        <f t="shared" si="4"/>
        <v>142.15799999999999</v>
      </c>
      <c r="M171" s="2">
        <f t="shared" si="5"/>
        <v>15.795333333333332</v>
      </c>
    </row>
    <row r="172" spans="1:13">
      <c r="A172">
        <v>9</v>
      </c>
      <c r="B172" s="1">
        <v>4.3E-3</v>
      </c>
      <c r="C172" t="s">
        <v>81</v>
      </c>
      <c r="L172">
        <f t="shared" si="4"/>
        <v>142.15799999999999</v>
      </c>
      <c r="M172" s="2">
        <f t="shared" si="5"/>
        <v>15.795333333333332</v>
      </c>
    </row>
    <row r="173" spans="1:13">
      <c r="A173">
        <v>8</v>
      </c>
      <c r="B173" s="1">
        <v>4.3E-3</v>
      </c>
      <c r="C173" t="s">
        <v>155</v>
      </c>
      <c r="L173">
        <f t="shared" si="4"/>
        <v>142.15799999999999</v>
      </c>
      <c r="M173" s="2">
        <f t="shared" si="5"/>
        <v>17.769749999999998</v>
      </c>
    </row>
    <row r="174" spans="1:13">
      <c r="A174">
        <v>9</v>
      </c>
      <c r="B174" s="1">
        <v>4.3E-3</v>
      </c>
      <c r="C174" t="s">
        <v>117</v>
      </c>
      <c r="L174">
        <f t="shared" si="4"/>
        <v>142.15799999999999</v>
      </c>
      <c r="M174" s="2">
        <f t="shared" si="5"/>
        <v>15.795333333333332</v>
      </c>
    </row>
    <row r="175" spans="1:13">
      <c r="A175">
        <v>9</v>
      </c>
      <c r="B175" s="1">
        <v>4.3E-3</v>
      </c>
      <c r="C175" t="s">
        <v>191</v>
      </c>
      <c r="L175">
        <f t="shared" si="4"/>
        <v>142.15799999999999</v>
      </c>
      <c r="M175" s="2">
        <f t="shared" si="5"/>
        <v>15.795333333333332</v>
      </c>
    </row>
    <row r="176" spans="1:13">
      <c r="A176">
        <v>10</v>
      </c>
      <c r="B176" s="1">
        <v>4.3E-3</v>
      </c>
      <c r="C176" t="s">
        <v>128</v>
      </c>
      <c r="L176">
        <f t="shared" si="4"/>
        <v>142.15799999999999</v>
      </c>
      <c r="M176" s="2">
        <f t="shared" si="5"/>
        <v>14.215799999999998</v>
      </c>
    </row>
    <row r="177" spans="1:13">
      <c r="A177">
        <v>9</v>
      </c>
      <c r="B177" s="1">
        <v>4.3E-3</v>
      </c>
      <c r="C177" t="s">
        <v>61</v>
      </c>
      <c r="L177">
        <f t="shared" si="4"/>
        <v>142.15799999999999</v>
      </c>
      <c r="M177" s="2">
        <f t="shared" si="5"/>
        <v>15.795333333333332</v>
      </c>
    </row>
    <row r="178" spans="1:13">
      <c r="A178">
        <v>8</v>
      </c>
      <c r="B178" s="1">
        <v>4.3E-3</v>
      </c>
      <c r="C178" t="s">
        <v>139</v>
      </c>
      <c r="L178">
        <f t="shared" si="4"/>
        <v>142.15799999999999</v>
      </c>
      <c r="M178" s="2">
        <f t="shared" si="5"/>
        <v>17.769749999999998</v>
      </c>
    </row>
    <row r="179" spans="1:13">
      <c r="A179">
        <v>8</v>
      </c>
      <c r="B179" s="1">
        <v>4.3E-3</v>
      </c>
      <c r="C179" t="s">
        <v>72</v>
      </c>
      <c r="L179">
        <f t="shared" si="4"/>
        <v>142.15799999999999</v>
      </c>
      <c r="M179" s="2">
        <f t="shared" si="5"/>
        <v>17.769749999999998</v>
      </c>
    </row>
    <row r="180" spans="1:13">
      <c r="A180">
        <v>10</v>
      </c>
      <c r="B180" s="1">
        <v>4.3E-3</v>
      </c>
      <c r="C180" t="s">
        <v>148</v>
      </c>
      <c r="L180">
        <f t="shared" si="4"/>
        <v>142.15799999999999</v>
      </c>
      <c r="M180" s="2">
        <f t="shared" si="5"/>
        <v>14.215799999999998</v>
      </c>
    </row>
    <row r="181" spans="1:13">
      <c r="A181">
        <v>10</v>
      </c>
      <c r="B181" s="1">
        <v>4.3E-3</v>
      </c>
      <c r="C181" t="s">
        <v>82</v>
      </c>
      <c r="L181">
        <f t="shared" si="4"/>
        <v>142.15799999999999</v>
      </c>
      <c r="M181" s="2">
        <f t="shared" si="5"/>
        <v>14.215799999999998</v>
      </c>
    </row>
    <row r="182" spans="1:13">
      <c r="A182">
        <v>11</v>
      </c>
      <c r="B182" s="1">
        <v>4.3E-3</v>
      </c>
      <c r="C182" t="s">
        <v>156</v>
      </c>
      <c r="L182">
        <f t="shared" si="4"/>
        <v>142.15799999999999</v>
      </c>
      <c r="M182" s="2">
        <f t="shared" si="5"/>
        <v>12.923454545454545</v>
      </c>
    </row>
    <row r="183" spans="1:13">
      <c r="A183">
        <v>8</v>
      </c>
      <c r="B183" s="1">
        <v>4.3E-3</v>
      </c>
      <c r="C183" t="s">
        <v>94</v>
      </c>
      <c r="L183">
        <f t="shared" si="4"/>
        <v>142.15799999999999</v>
      </c>
      <c r="M183" s="2">
        <f t="shared" si="5"/>
        <v>17.769749999999998</v>
      </c>
    </row>
    <row r="184" spans="1:13">
      <c r="A184">
        <v>9</v>
      </c>
      <c r="B184" s="1">
        <v>4.3E-3</v>
      </c>
      <c r="C184" t="s">
        <v>40</v>
      </c>
      <c r="L184">
        <f t="shared" si="4"/>
        <v>142.15799999999999</v>
      </c>
      <c r="M184" s="2">
        <f t="shared" si="5"/>
        <v>15.795333333333332</v>
      </c>
    </row>
    <row r="185" spans="1:13">
      <c r="A185">
        <v>10</v>
      </c>
      <c r="B185" s="1">
        <v>4.3E-3</v>
      </c>
      <c r="C185" t="s">
        <v>183</v>
      </c>
      <c r="L185">
        <f t="shared" si="4"/>
        <v>142.15799999999999</v>
      </c>
      <c r="M185" s="2">
        <f t="shared" si="5"/>
        <v>14.215799999999998</v>
      </c>
    </row>
    <row r="186" spans="1:13">
      <c r="A186">
        <v>8</v>
      </c>
      <c r="B186" s="1">
        <v>4.3E-3</v>
      </c>
      <c r="C186" t="s">
        <v>118</v>
      </c>
      <c r="L186">
        <f t="shared" si="4"/>
        <v>142.15799999999999</v>
      </c>
      <c r="M186" s="2">
        <f t="shared" si="5"/>
        <v>17.769749999999998</v>
      </c>
    </row>
    <row r="187" spans="1:13">
      <c r="A187">
        <v>8</v>
      </c>
      <c r="B187" s="1">
        <v>4.3E-3</v>
      </c>
      <c r="C187" t="s">
        <v>51</v>
      </c>
      <c r="L187">
        <f t="shared" si="4"/>
        <v>142.15799999999999</v>
      </c>
      <c r="M187" s="2">
        <f t="shared" si="5"/>
        <v>17.769749999999998</v>
      </c>
    </row>
    <row r="188" spans="1:13">
      <c r="A188">
        <v>8</v>
      </c>
      <c r="B188" s="1">
        <v>4.3E-3</v>
      </c>
      <c r="C188" t="s">
        <v>129</v>
      </c>
      <c r="L188">
        <f t="shared" si="4"/>
        <v>142.15799999999999</v>
      </c>
      <c r="M188" s="2">
        <f t="shared" si="5"/>
        <v>17.769749999999998</v>
      </c>
    </row>
    <row r="189" spans="1:13">
      <c r="A189">
        <v>10</v>
      </c>
      <c r="B189" s="1">
        <v>4.3E-3</v>
      </c>
      <c r="C189" t="s">
        <v>62</v>
      </c>
      <c r="L189">
        <f t="shared" si="4"/>
        <v>142.15799999999999</v>
      </c>
      <c r="M189" s="2">
        <f t="shared" si="5"/>
        <v>14.215799999999998</v>
      </c>
    </row>
    <row r="190" spans="1:13">
      <c r="A190">
        <v>8</v>
      </c>
      <c r="B190" s="1">
        <v>4.3E-3</v>
      </c>
      <c r="C190" t="s">
        <v>140</v>
      </c>
      <c r="L190">
        <f t="shared" si="4"/>
        <v>142.15799999999999</v>
      </c>
      <c r="M190" s="2">
        <f t="shared" si="5"/>
        <v>17.769749999999998</v>
      </c>
    </row>
    <row r="191" spans="1:13">
      <c r="A191">
        <v>9</v>
      </c>
      <c r="B191" s="1">
        <v>4.3E-3</v>
      </c>
      <c r="C191" t="s">
        <v>73</v>
      </c>
      <c r="L191">
        <f t="shared" si="4"/>
        <v>142.15799999999999</v>
      </c>
      <c r="M191" s="2">
        <f t="shared" si="5"/>
        <v>15.795333333333332</v>
      </c>
    </row>
    <row r="192" spans="1:13">
      <c r="A192">
        <v>9</v>
      </c>
      <c r="B192" s="1">
        <v>4.3E-3</v>
      </c>
      <c r="C192" t="s">
        <v>149</v>
      </c>
      <c r="L192">
        <f t="shared" si="4"/>
        <v>142.15799999999999</v>
      </c>
      <c r="M192" s="2">
        <f t="shared" si="5"/>
        <v>15.795333333333332</v>
      </c>
    </row>
    <row r="193" spans="1:13">
      <c r="A193">
        <v>8</v>
      </c>
      <c r="B193" s="1">
        <v>4.3E-3</v>
      </c>
      <c r="C193" t="s">
        <v>84</v>
      </c>
      <c r="L193">
        <f t="shared" si="4"/>
        <v>142.15799999999999</v>
      </c>
      <c r="M193" s="2">
        <f t="shared" si="5"/>
        <v>17.769749999999998</v>
      </c>
    </row>
    <row r="194" spans="1:13">
      <c r="A194">
        <v>9</v>
      </c>
      <c r="B194" s="1">
        <v>4.3E-3</v>
      </c>
      <c r="C194" t="s">
        <v>185</v>
      </c>
      <c r="L194">
        <f t="shared" si="4"/>
        <v>142.15799999999999</v>
      </c>
      <c r="M194" s="2">
        <f t="shared" si="5"/>
        <v>15.795333333333332</v>
      </c>
    </row>
    <row r="195" spans="1:13">
      <c r="A195">
        <v>8</v>
      </c>
      <c r="B195" s="1">
        <v>4.3E-3</v>
      </c>
      <c r="C195" t="s">
        <v>120</v>
      </c>
      <c r="L195">
        <f t="shared" si="4"/>
        <v>142.15799999999999</v>
      </c>
      <c r="M195" s="2">
        <f t="shared" si="5"/>
        <v>17.769749999999998</v>
      </c>
    </row>
    <row r="196" spans="1:13">
      <c r="A196">
        <v>9</v>
      </c>
      <c r="B196" s="1">
        <v>4.3E-3</v>
      </c>
      <c r="C196" t="s">
        <v>52</v>
      </c>
      <c r="L196">
        <f t="shared" si="4"/>
        <v>142.15799999999999</v>
      </c>
      <c r="M196" s="2">
        <f t="shared" si="5"/>
        <v>15.795333333333332</v>
      </c>
    </row>
    <row r="197" spans="1:13">
      <c r="A197">
        <v>10</v>
      </c>
      <c r="B197" s="1">
        <v>4.3E-3</v>
      </c>
      <c r="C197" t="s">
        <v>130</v>
      </c>
      <c r="L197">
        <f t="shared" si="4"/>
        <v>142.15799999999999</v>
      </c>
      <c r="M197" s="2">
        <f t="shared" si="5"/>
        <v>14.215799999999998</v>
      </c>
    </row>
    <row r="198" spans="1:13">
      <c r="A198">
        <v>10</v>
      </c>
      <c r="B198" s="1">
        <v>4.3E-3</v>
      </c>
      <c r="C198" t="s">
        <v>63</v>
      </c>
      <c r="L198">
        <f t="shared" ref="L198:L239" si="6">($L$2*B198)</f>
        <v>142.15799999999999</v>
      </c>
      <c r="M198" s="2">
        <f t="shared" ref="M198:M239" si="7">L198/A198</f>
        <v>14.215799999999998</v>
      </c>
    </row>
    <row r="199" spans="1:13">
      <c r="A199">
        <v>9</v>
      </c>
      <c r="B199" s="1">
        <v>4.3E-3</v>
      </c>
      <c r="C199" t="s">
        <v>141</v>
      </c>
      <c r="L199">
        <f t="shared" si="6"/>
        <v>142.15799999999999</v>
      </c>
      <c r="M199" s="2">
        <f t="shared" si="7"/>
        <v>15.795333333333332</v>
      </c>
    </row>
    <row r="200" spans="1:13">
      <c r="A200">
        <v>9</v>
      </c>
      <c r="B200" s="1">
        <v>4.3E-3</v>
      </c>
      <c r="C200" t="s">
        <v>74</v>
      </c>
      <c r="L200">
        <f t="shared" si="6"/>
        <v>142.15799999999999</v>
      </c>
      <c r="M200" s="2">
        <f t="shared" si="7"/>
        <v>15.795333333333332</v>
      </c>
    </row>
    <row r="201" spans="1:13">
      <c r="A201">
        <v>9</v>
      </c>
      <c r="B201" s="1">
        <v>4.3E-3</v>
      </c>
      <c r="C201" t="s">
        <v>150</v>
      </c>
      <c r="L201">
        <f t="shared" si="6"/>
        <v>142.15799999999999</v>
      </c>
      <c r="M201" s="2">
        <f t="shared" si="7"/>
        <v>15.795333333333332</v>
      </c>
    </row>
    <row r="202" spans="1:13">
      <c r="A202">
        <v>8</v>
      </c>
      <c r="B202" s="1">
        <v>4.3E-3</v>
      </c>
      <c r="C202" t="s">
        <v>86</v>
      </c>
      <c r="L202">
        <f t="shared" si="6"/>
        <v>142.15799999999999</v>
      </c>
      <c r="M202" s="2">
        <f t="shared" si="7"/>
        <v>17.769749999999998</v>
      </c>
    </row>
    <row r="203" spans="1:13">
      <c r="A203">
        <v>9</v>
      </c>
      <c r="B203" s="1">
        <v>4.3E-3</v>
      </c>
      <c r="C203" t="s">
        <v>157</v>
      </c>
      <c r="L203">
        <f t="shared" si="6"/>
        <v>142.15799999999999</v>
      </c>
      <c r="M203" s="2">
        <f t="shared" si="7"/>
        <v>15.795333333333332</v>
      </c>
    </row>
    <row r="204" spans="1:13">
      <c r="A204">
        <v>8</v>
      </c>
      <c r="B204" s="1">
        <v>4.3E-3</v>
      </c>
      <c r="C204" t="s">
        <v>122</v>
      </c>
      <c r="L204">
        <f t="shared" si="6"/>
        <v>142.15799999999999</v>
      </c>
      <c r="M204" s="2">
        <f t="shared" si="7"/>
        <v>17.769749999999998</v>
      </c>
    </row>
    <row r="205" spans="1:13">
      <c r="A205">
        <v>10</v>
      </c>
      <c r="B205" s="1">
        <v>4.3E-3</v>
      </c>
      <c r="C205" t="s">
        <v>54</v>
      </c>
      <c r="L205">
        <f t="shared" si="6"/>
        <v>142.15799999999999</v>
      </c>
      <c r="M205" s="2">
        <f t="shared" si="7"/>
        <v>14.215799999999998</v>
      </c>
    </row>
    <row r="206" spans="1:13">
      <c r="A206">
        <v>11</v>
      </c>
      <c r="B206" s="1">
        <v>4.3E-3</v>
      </c>
      <c r="C206" t="s">
        <v>131</v>
      </c>
      <c r="L206">
        <f t="shared" si="6"/>
        <v>142.15799999999999</v>
      </c>
      <c r="M206" s="2">
        <f t="shared" si="7"/>
        <v>12.923454545454545</v>
      </c>
    </row>
    <row r="207" spans="1:13">
      <c r="A207">
        <v>9</v>
      </c>
      <c r="B207" s="1">
        <v>4.3E-3</v>
      </c>
      <c r="C207" t="s">
        <v>64</v>
      </c>
      <c r="L207">
        <f t="shared" si="6"/>
        <v>142.15799999999999</v>
      </c>
      <c r="M207" s="2">
        <f t="shared" si="7"/>
        <v>15.795333333333332</v>
      </c>
    </row>
    <row r="208" spans="1:13">
      <c r="A208">
        <v>9</v>
      </c>
      <c r="B208" s="1">
        <v>4.3E-3</v>
      </c>
      <c r="C208" t="s">
        <v>142</v>
      </c>
      <c r="L208">
        <f t="shared" si="6"/>
        <v>142.15799999999999</v>
      </c>
      <c r="M208" s="2">
        <f t="shared" si="7"/>
        <v>15.795333333333332</v>
      </c>
    </row>
    <row r="209" spans="1:13">
      <c r="A209">
        <v>10</v>
      </c>
      <c r="B209" s="1">
        <v>4.3E-3</v>
      </c>
      <c r="C209" t="s">
        <v>75</v>
      </c>
      <c r="L209">
        <f t="shared" si="6"/>
        <v>142.15799999999999</v>
      </c>
      <c r="M209" s="2">
        <f t="shared" si="7"/>
        <v>14.215799999999998</v>
      </c>
    </row>
    <row r="210" spans="1:13">
      <c r="A210">
        <v>9</v>
      </c>
      <c r="B210" s="1">
        <v>4.3E-3</v>
      </c>
      <c r="C210" t="s">
        <v>152</v>
      </c>
      <c r="L210">
        <f t="shared" si="6"/>
        <v>142.15799999999999</v>
      </c>
      <c r="M210" s="2">
        <f t="shared" si="7"/>
        <v>15.795333333333332</v>
      </c>
    </row>
    <row r="211" spans="1:13">
      <c r="A211">
        <v>8</v>
      </c>
      <c r="B211" s="1">
        <v>4.3E-3</v>
      </c>
      <c r="C211" t="s">
        <v>88</v>
      </c>
      <c r="L211">
        <f t="shared" si="6"/>
        <v>142.15799999999999</v>
      </c>
      <c r="M211" s="2">
        <f t="shared" si="7"/>
        <v>17.769749999999998</v>
      </c>
    </row>
    <row r="212" spans="1:13">
      <c r="A212">
        <v>8</v>
      </c>
      <c r="B212" s="1">
        <v>4.3E-3</v>
      </c>
      <c r="C212" t="s">
        <v>159</v>
      </c>
      <c r="L212">
        <f t="shared" si="6"/>
        <v>142.15799999999999</v>
      </c>
      <c r="M212" s="2">
        <f t="shared" si="7"/>
        <v>17.769749999999998</v>
      </c>
    </row>
    <row r="213" spans="1:13">
      <c r="A213">
        <v>9</v>
      </c>
      <c r="B213" s="1">
        <v>4.3E-3</v>
      </c>
      <c r="C213" t="s">
        <v>95</v>
      </c>
      <c r="L213">
        <f t="shared" si="6"/>
        <v>142.15799999999999</v>
      </c>
      <c r="M213" s="2">
        <f t="shared" si="7"/>
        <v>15.795333333333332</v>
      </c>
    </row>
    <row r="214" spans="1:13">
      <c r="A214">
        <v>11</v>
      </c>
      <c r="B214" s="1">
        <v>4.3E-3</v>
      </c>
      <c r="C214" t="s">
        <v>56</v>
      </c>
      <c r="L214">
        <f t="shared" si="6"/>
        <v>142.15799999999999</v>
      </c>
      <c r="M214" s="2">
        <f t="shared" si="7"/>
        <v>12.923454545454545</v>
      </c>
    </row>
    <row r="215" spans="1:13">
      <c r="A215">
        <v>9</v>
      </c>
      <c r="B215" s="1">
        <v>4.3E-3</v>
      </c>
      <c r="C215" t="s">
        <v>133</v>
      </c>
      <c r="L215">
        <f t="shared" si="6"/>
        <v>142.15799999999999</v>
      </c>
      <c r="M215" s="2">
        <f t="shared" si="7"/>
        <v>15.795333333333332</v>
      </c>
    </row>
    <row r="216" spans="1:13">
      <c r="A216">
        <v>9</v>
      </c>
      <c r="B216" s="1">
        <v>4.3E-3</v>
      </c>
      <c r="C216" t="s">
        <v>65</v>
      </c>
      <c r="L216">
        <f t="shared" si="6"/>
        <v>142.15799999999999</v>
      </c>
      <c r="M216" s="2">
        <f t="shared" si="7"/>
        <v>15.795333333333332</v>
      </c>
    </row>
    <row r="217" spans="1:13">
      <c r="A217">
        <v>9</v>
      </c>
      <c r="B217" s="1">
        <v>4.3E-3</v>
      </c>
      <c r="C217" t="s">
        <v>143</v>
      </c>
      <c r="L217">
        <f t="shared" si="6"/>
        <v>142.15799999999999</v>
      </c>
      <c r="M217" s="2">
        <f t="shared" si="7"/>
        <v>15.795333333333332</v>
      </c>
    </row>
    <row r="218" spans="1:13">
      <c r="A218">
        <v>11</v>
      </c>
      <c r="B218" s="1">
        <v>4.3E-3</v>
      </c>
      <c r="C218" t="s">
        <v>77</v>
      </c>
      <c r="L218">
        <f t="shared" si="6"/>
        <v>142.15799999999999</v>
      </c>
      <c r="M218" s="2">
        <f t="shared" si="7"/>
        <v>12.923454545454545</v>
      </c>
    </row>
    <row r="219" spans="1:13">
      <c r="A219">
        <v>10</v>
      </c>
      <c r="B219" s="1">
        <v>4.3E-3</v>
      </c>
      <c r="C219" t="s">
        <v>48</v>
      </c>
      <c r="L219">
        <f t="shared" si="6"/>
        <v>142.15799999999999</v>
      </c>
      <c r="M219" s="2">
        <f t="shared" si="7"/>
        <v>14.215799999999998</v>
      </c>
    </row>
    <row r="220" spans="1:13">
      <c r="A220">
        <v>7</v>
      </c>
      <c r="B220" s="1">
        <v>4.3E-3</v>
      </c>
      <c r="C220" t="s">
        <v>43</v>
      </c>
      <c r="L220">
        <f t="shared" si="6"/>
        <v>142.15799999999999</v>
      </c>
      <c r="M220" s="2">
        <f t="shared" si="7"/>
        <v>20.308285714285713</v>
      </c>
    </row>
    <row r="221" spans="1:13">
      <c r="A221">
        <v>9</v>
      </c>
      <c r="B221" s="1">
        <v>4.3E-3</v>
      </c>
      <c r="C221" t="s">
        <v>161</v>
      </c>
      <c r="L221">
        <f t="shared" si="6"/>
        <v>142.15799999999999</v>
      </c>
      <c r="M221" s="2">
        <f t="shared" si="7"/>
        <v>15.795333333333332</v>
      </c>
    </row>
    <row r="222" spans="1:13">
      <c r="A222">
        <v>8</v>
      </c>
      <c r="B222" s="1">
        <v>4.3E-3</v>
      </c>
      <c r="C222" t="s">
        <v>96</v>
      </c>
      <c r="L222">
        <f t="shared" si="6"/>
        <v>142.15799999999999</v>
      </c>
      <c r="M222" s="2">
        <f t="shared" si="7"/>
        <v>17.769749999999998</v>
      </c>
    </row>
    <row r="223" spans="1:13">
      <c r="A223">
        <v>10</v>
      </c>
      <c r="B223" s="1">
        <v>4.3E-3</v>
      </c>
      <c r="C223" t="s">
        <v>168</v>
      </c>
      <c r="L223">
        <f t="shared" si="6"/>
        <v>142.15799999999999</v>
      </c>
      <c r="M223" s="2">
        <f t="shared" si="7"/>
        <v>14.215799999999998</v>
      </c>
    </row>
    <row r="224" spans="1:13">
      <c r="A224">
        <v>8</v>
      </c>
      <c r="B224" s="1">
        <v>4.3E-3</v>
      </c>
      <c r="C224" t="s">
        <v>135</v>
      </c>
      <c r="L224">
        <f t="shared" si="6"/>
        <v>142.15799999999999</v>
      </c>
      <c r="M224" s="2">
        <f t="shared" si="7"/>
        <v>17.769749999999998</v>
      </c>
    </row>
    <row r="225" spans="1:13">
      <c r="A225">
        <v>9</v>
      </c>
      <c r="B225" s="1">
        <v>4.3E-3</v>
      </c>
      <c r="C225" t="s">
        <v>68</v>
      </c>
      <c r="L225">
        <f t="shared" si="6"/>
        <v>142.15799999999999</v>
      </c>
      <c r="M225" s="2">
        <f t="shared" si="7"/>
        <v>15.795333333333332</v>
      </c>
    </row>
    <row r="226" spans="1:13">
      <c r="A226">
        <v>10</v>
      </c>
      <c r="B226" s="1">
        <v>4.3E-3</v>
      </c>
      <c r="C226" t="s">
        <v>144</v>
      </c>
      <c r="L226">
        <f t="shared" si="6"/>
        <v>142.15799999999999</v>
      </c>
      <c r="M226" s="2">
        <f t="shared" si="7"/>
        <v>14.215799999999998</v>
      </c>
    </row>
    <row r="227" spans="1:13">
      <c r="A227">
        <v>9</v>
      </c>
      <c r="B227" s="1">
        <v>4.3E-3</v>
      </c>
      <c r="C227" t="s">
        <v>78</v>
      </c>
      <c r="L227">
        <f t="shared" si="6"/>
        <v>142.15799999999999</v>
      </c>
      <c r="M227" s="2">
        <f t="shared" si="7"/>
        <v>15.795333333333332</v>
      </c>
    </row>
    <row r="228" spans="1:13">
      <c r="A228">
        <v>8</v>
      </c>
      <c r="B228" s="1">
        <v>4.3E-3</v>
      </c>
      <c r="C228" t="s">
        <v>49</v>
      </c>
      <c r="L228">
        <f t="shared" si="6"/>
        <v>142.15799999999999</v>
      </c>
      <c r="M228" s="2">
        <f t="shared" si="7"/>
        <v>17.769749999999998</v>
      </c>
    </row>
    <row r="229" spans="1:13">
      <c r="A229">
        <v>9</v>
      </c>
      <c r="B229" s="1">
        <v>4.3E-3</v>
      </c>
      <c r="C229" t="s">
        <v>91</v>
      </c>
      <c r="L229">
        <f t="shared" si="6"/>
        <v>142.15799999999999</v>
      </c>
      <c r="M229" s="2">
        <f t="shared" si="7"/>
        <v>15.795333333333332</v>
      </c>
    </row>
    <row r="230" spans="1:13">
      <c r="A230">
        <v>8</v>
      </c>
      <c r="B230" s="1">
        <v>4.3E-3</v>
      </c>
      <c r="C230" t="s">
        <v>162</v>
      </c>
      <c r="L230">
        <f t="shared" si="6"/>
        <v>142.15799999999999</v>
      </c>
      <c r="M230" s="2">
        <f t="shared" si="7"/>
        <v>17.769749999999998</v>
      </c>
    </row>
    <row r="231" spans="1:13">
      <c r="A231">
        <v>10</v>
      </c>
      <c r="B231" s="1">
        <v>4.3E-3</v>
      </c>
      <c r="C231" t="s">
        <v>99</v>
      </c>
      <c r="L231">
        <f t="shared" si="6"/>
        <v>142.15799999999999</v>
      </c>
      <c r="M231" s="2">
        <f t="shared" si="7"/>
        <v>14.215799999999998</v>
      </c>
    </row>
    <row r="232" spans="1:13">
      <c r="A232">
        <v>8</v>
      </c>
      <c r="B232" s="1">
        <v>4.3E-3</v>
      </c>
      <c r="C232" t="s">
        <v>170</v>
      </c>
      <c r="L232">
        <f t="shared" si="6"/>
        <v>142.15799999999999</v>
      </c>
      <c r="M232" s="2">
        <f t="shared" si="7"/>
        <v>17.769749999999998</v>
      </c>
    </row>
    <row r="233" spans="1:13">
      <c r="A233">
        <v>10</v>
      </c>
      <c r="B233" s="1">
        <v>4.3E-3</v>
      </c>
      <c r="C233" t="s">
        <v>45</v>
      </c>
      <c r="L233">
        <f t="shared" si="6"/>
        <v>142.15799999999999</v>
      </c>
      <c r="M233" s="2">
        <f t="shared" si="7"/>
        <v>14.215799999999998</v>
      </c>
    </row>
    <row r="234" spans="1:13">
      <c r="A234">
        <v>9</v>
      </c>
      <c r="B234" s="1">
        <v>4.3E-3</v>
      </c>
      <c r="C234" t="s">
        <v>69</v>
      </c>
      <c r="L234">
        <f t="shared" si="6"/>
        <v>142.15799999999999</v>
      </c>
      <c r="M234" s="2">
        <f t="shared" si="7"/>
        <v>15.795333333333332</v>
      </c>
    </row>
    <row r="235" spans="1:13">
      <c r="A235">
        <v>9</v>
      </c>
      <c r="B235" s="1">
        <v>4.3E-3</v>
      </c>
      <c r="C235" t="s">
        <v>145</v>
      </c>
      <c r="L235">
        <f t="shared" si="6"/>
        <v>142.15799999999999</v>
      </c>
      <c r="M235" s="2">
        <f t="shared" si="7"/>
        <v>15.795333333333332</v>
      </c>
    </row>
    <row r="236" spans="1:13">
      <c r="A236">
        <v>10</v>
      </c>
      <c r="B236" s="1">
        <v>4.3E-3</v>
      </c>
      <c r="C236" t="s">
        <v>79</v>
      </c>
      <c r="L236">
        <f t="shared" si="6"/>
        <v>142.15799999999999</v>
      </c>
      <c r="M236" s="2">
        <f t="shared" si="7"/>
        <v>14.215799999999998</v>
      </c>
    </row>
    <row r="237" spans="1:13">
      <c r="A237">
        <v>8</v>
      </c>
      <c r="B237" s="1">
        <v>4.3E-3</v>
      </c>
      <c r="C237" t="s">
        <v>154</v>
      </c>
      <c r="L237">
        <f t="shared" si="6"/>
        <v>142.15799999999999</v>
      </c>
      <c r="M237" s="2">
        <f t="shared" si="7"/>
        <v>17.769749999999998</v>
      </c>
    </row>
    <row r="238" spans="1:13">
      <c r="A238">
        <v>9</v>
      </c>
      <c r="B238" s="1">
        <v>4.3E-3</v>
      </c>
      <c r="C238" t="s">
        <v>93</v>
      </c>
      <c r="L238">
        <f t="shared" si="6"/>
        <v>142.15799999999999</v>
      </c>
      <c r="M238" s="2">
        <f t="shared" si="7"/>
        <v>15.795333333333332</v>
      </c>
    </row>
    <row r="239" spans="1:13">
      <c r="A239">
        <v>7</v>
      </c>
      <c r="B239" s="1">
        <v>8.0000000000000004E-4</v>
      </c>
      <c r="C239" t="s">
        <v>202</v>
      </c>
      <c r="L239">
        <f t="shared" si="6"/>
        <v>26.448</v>
      </c>
      <c r="M239" s="2">
        <f t="shared" si="7"/>
        <v>3.7782857142857145</v>
      </c>
    </row>
  </sheetData>
  <sortState ref="A5:D397">
    <sortCondition ref="C5:C3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93"/>
  <sheetViews>
    <sheetView topLeftCell="A144" workbookViewId="0">
      <selection activeCell="A46" sqref="A46:D150"/>
    </sheetView>
  </sheetViews>
  <sheetFormatPr defaultRowHeight="15"/>
  <sheetData>
    <row r="2" spans="1:14">
      <c r="A2">
        <v>2009.06</v>
      </c>
      <c r="C2">
        <v>159.4</v>
      </c>
      <c r="D2">
        <v>159.4</v>
      </c>
      <c r="L2">
        <f>C2*1000</f>
        <v>159400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564</v>
      </c>
      <c r="B5" s="1">
        <v>2.0000000000000001E-4</v>
      </c>
      <c r="C5" t="s">
        <v>273</v>
      </c>
      <c r="D5" t="s">
        <v>1</v>
      </c>
      <c r="L5">
        <f>($L$2*B5)</f>
        <v>31.880000000000003</v>
      </c>
      <c r="M5" s="2">
        <f>L5/A5</f>
        <v>5.6524822695035462E-2</v>
      </c>
    </row>
    <row r="6" spans="1:14">
      <c r="A6">
        <v>3</v>
      </c>
      <c r="B6" s="1">
        <v>2.0000000000000001E-4</v>
      </c>
      <c r="C6" t="s">
        <v>502</v>
      </c>
      <c r="D6" t="s">
        <v>503</v>
      </c>
      <c r="L6">
        <f t="shared" ref="L6:L69" si="0">($L$2*B6)</f>
        <v>31.880000000000003</v>
      </c>
      <c r="M6" s="2">
        <f t="shared" ref="M6:M69" si="1">L6/A6</f>
        <v>10.626666666666667</v>
      </c>
    </row>
    <row r="7" spans="1:14">
      <c r="A7">
        <v>1</v>
      </c>
      <c r="B7" t="s">
        <v>2</v>
      </c>
      <c r="C7" t="s">
        <v>619</v>
      </c>
      <c r="D7" t="s">
        <v>620</v>
      </c>
      <c r="L7" t="e">
        <f t="shared" si="0"/>
        <v>#VALUE!</v>
      </c>
      <c r="M7" s="2" t="e">
        <f t="shared" si="1"/>
        <v>#VALUE!</v>
      </c>
    </row>
    <row r="8" spans="1:14">
      <c r="A8">
        <v>15</v>
      </c>
      <c r="B8" t="s">
        <v>2</v>
      </c>
      <c r="C8" t="s">
        <v>411</v>
      </c>
      <c r="D8" t="s">
        <v>412</v>
      </c>
      <c r="L8" t="e">
        <f t="shared" si="0"/>
        <v>#VALUE!</v>
      </c>
      <c r="M8" s="2" t="e">
        <f t="shared" si="1"/>
        <v>#VALUE!</v>
      </c>
    </row>
    <row r="9" spans="1:14">
      <c r="A9">
        <v>18</v>
      </c>
      <c r="B9" s="1">
        <v>1E-4</v>
      </c>
      <c r="C9" t="s">
        <v>390</v>
      </c>
      <c r="D9" t="s">
        <v>403</v>
      </c>
      <c r="L9">
        <f t="shared" si="0"/>
        <v>15.940000000000001</v>
      </c>
      <c r="M9" s="2">
        <f t="shared" si="1"/>
        <v>0.88555555555555565</v>
      </c>
    </row>
    <row r="10" spans="1:14">
      <c r="A10">
        <v>17</v>
      </c>
      <c r="B10" t="s">
        <v>2</v>
      </c>
      <c r="C10" t="s">
        <v>390</v>
      </c>
      <c r="D10" t="s">
        <v>407</v>
      </c>
      <c r="L10" t="e">
        <f t="shared" si="0"/>
        <v>#VALUE!</v>
      </c>
      <c r="M10" s="2" t="e">
        <f t="shared" si="1"/>
        <v>#VALUE!</v>
      </c>
    </row>
    <row r="11" spans="1:14">
      <c r="A11">
        <v>20</v>
      </c>
      <c r="B11" t="s">
        <v>2</v>
      </c>
      <c r="C11" t="s">
        <v>393</v>
      </c>
      <c r="D11" t="s">
        <v>394</v>
      </c>
      <c r="L11" t="e">
        <f t="shared" si="0"/>
        <v>#VALUE!</v>
      </c>
      <c r="M11" s="2" t="e">
        <f t="shared" si="1"/>
        <v>#VALUE!</v>
      </c>
    </row>
    <row r="12" spans="1:14">
      <c r="A12">
        <v>18</v>
      </c>
      <c r="B12" t="s">
        <v>2</v>
      </c>
      <c r="C12" t="s">
        <v>401</v>
      </c>
      <c r="D12" t="s">
        <v>402</v>
      </c>
      <c r="L12" t="e">
        <f t="shared" si="0"/>
        <v>#VALUE!</v>
      </c>
      <c r="M12" s="2" t="e">
        <f t="shared" si="1"/>
        <v>#VALUE!</v>
      </c>
    </row>
    <row r="13" spans="1:14">
      <c r="A13">
        <v>17</v>
      </c>
      <c r="B13" s="1">
        <v>1E-4</v>
      </c>
      <c r="C13" t="s">
        <v>408</v>
      </c>
      <c r="D13" t="s">
        <v>409</v>
      </c>
      <c r="L13">
        <f t="shared" si="0"/>
        <v>15.940000000000001</v>
      </c>
      <c r="M13" s="2">
        <f t="shared" si="1"/>
        <v>0.9376470588235295</v>
      </c>
    </row>
    <row r="14" spans="1:14">
      <c r="A14">
        <v>19</v>
      </c>
      <c r="B14" s="1">
        <v>1E-4</v>
      </c>
      <c r="C14" t="s">
        <v>397</v>
      </c>
      <c r="D14" t="s">
        <v>398</v>
      </c>
      <c r="L14">
        <f t="shared" si="0"/>
        <v>15.940000000000001</v>
      </c>
      <c r="M14" s="2">
        <f t="shared" si="1"/>
        <v>0.83894736842105266</v>
      </c>
    </row>
    <row r="15" spans="1:14">
      <c r="A15">
        <v>18</v>
      </c>
      <c r="B15" t="s">
        <v>2</v>
      </c>
      <c r="C15" t="s">
        <v>404</v>
      </c>
      <c r="D15" t="s">
        <v>405</v>
      </c>
      <c r="L15" t="e">
        <f t="shared" si="0"/>
        <v>#VALUE!</v>
      </c>
      <c r="M15" s="2" t="e">
        <f t="shared" si="1"/>
        <v>#VALUE!</v>
      </c>
    </row>
    <row r="16" spans="1:14">
      <c r="A16">
        <v>18</v>
      </c>
      <c r="B16" t="s">
        <v>2</v>
      </c>
      <c r="C16" t="s">
        <v>399</v>
      </c>
      <c r="D16" t="s">
        <v>400</v>
      </c>
      <c r="L16" t="e">
        <f t="shared" si="0"/>
        <v>#VALUE!</v>
      </c>
      <c r="M16" s="2" t="e">
        <f t="shared" si="1"/>
        <v>#VALUE!</v>
      </c>
    </row>
    <row r="17" spans="1:13">
      <c r="A17">
        <v>20</v>
      </c>
      <c r="B17" t="s">
        <v>2</v>
      </c>
      <c r="C17" t="s">
        <v>395</v>
      </c>
      <c r="D17" t="s">
        <v>396</v>
      </c>
      <c r="L17" t="e">
        <f t="shared" si="0"/>
        <v>#VALUE!</v>
      </c>
      <c r="M17" s="2" t="e">
        <f t="shared" si="1"/>
        <v>#VALUE!</v>
      </c>
    </row>
    <row r="18" spans="1:13">
      <c r="A18">
        <v>31</v>
      </c>
      <c r="B18" t="s">
        <v>2</v>
      </c>
      <c r="C18" t="s">
        <v>391</v>
      </c>
      <c r="D18" t="s">
        <v>392</v>
      </c>
      <c r="L18" t="e">
        <f t="shared" si="0"/>
        <v>#VALUE!</v>
      </c>
      <c r="M18" s="2" t="e">
        <f t="shared" si="1"/>
        <v>#VALUE!</v>
      </c>
    </row>
    <row r="19" spans="1:13">
      <c r="A19">
        <v>16</v>
      </c>
      <c r="B19" t="s">
        <v>2</v>
      </c>
      <c r="C19" t="s">
        <v>393</v>
      </c>
      <c r="D19" t="s">
        <v>410</v>
      </c>
      <c r="L19" t="e">
        <f t="shared" si="0"/>
        <v>#VALUE!</v>
      </c>
      <c r="M19" s="2" t="e">
        <f t="shared" si="1"/>
        <v>#VALUE!</v>
      </c>
    </row>
    <row r="20" spans="1:13">
      <c r="A20">
        <v>333</v>
      </c>
      <c r="B20" s="1">
        <v>1E-4</v>
      </c>
      <c r="C20" t="s">
        <v>277</v>
      </c>
      <c r="D20" t="s">
        <v>20</v>
      </c>
      <c r="L20">
        <f t="shared" si="0"/>
        <v>15.940000000000001</v>
      </c>
      <c r="M20" s="2">
        <f t="shared" si="1"/>
        <v>4.7867867867867869E-2</v>
      </c>
    </row>
    <row r="21" spans="1:13">
      <c r="A21">
        <v>334</v>
      </c>
      <c r="B21" s="1">
        <v>1E-4</v>
      </c>
      <c r="C21" t="s">
        <v>277</v>
      </c>
      <c r="D21" t="s">
        <v>22</v>
      </c>
      <c r="L21">
        <f t="shared" si="0"/>
        <v>15.940000000000001</v>
      </c>
      <c r="M21" s="2">
        <f t="shared" si="1"/>
        <v>4.7724550898203599E-2</v>
      </c>
    </row>
    <row r="22" spans="1:13">
      <c r="A22">
        <v>352</v>
      </c>
      <c r="B22" s="1">
        <v>1E-4</v>
      </c>
      <c r="C22" t="s">
        <v>276</v>
      </c>
      <c r="D22" t="s">
        <v>14</v>
      </c>
      <c r="L22">
        <f t="shared" si="0"/>
        <v>15.940000000000001</v>
      </c>
      <c r="M22" s="2">
        <f t="shared" si="1"/>
        <v>4.5284090909090913E-2</v>
      </c>
    </row>
    <row r="23" spans="1:13">
      <c r="A23">
        <v>350</v>
      </c>
      <c r="B23" s="1">
        <v>1E-4</v>
      </c>
      <c r="C23" t="s">
        <v>276</v>
      </c>
      <c r="D23" t="s">
        <v>15</v>
      </c>
      <c r="L23">
        <f t="shared" si="0"/>
        <v>15.940000000000001</v>
      </c>
      <c r="M23" s="2">
        <f t="shared" si="1"/>
        <v>4.5542857142857149E-2</v>
      </c>
    </row>
    <row r="24" spans="1:13">
      <c r="A24">
        <v>439</v>
      </c>
      <c r="B24" s="1">
        <v>2.0000000000000001E-4</v>
      </c>
      <c r="C24" t="s">
        <v>274</v>
      </c>
      <c r="D24" t="s">
        <v>11</v>
      </c>
      <c r="L24">
        <f t="shared" si="0"/>
        <v>31.880000000000003</v>
      </c>
      <c r="M24" s="2">
        <f t="shared" si="1"/>
        <v>7.2619589977220969E-2</v>
      </c>
    </row>
    <row r="25" spans="1:13">
      <c r="A25">
        <v>437</v>
      </c>
      <c r="B25" s="1">
        <v>1E-4</v>
      </c>
      <c r="C25" t="s">
        <v>274</v>
      </c>
      <c r="D25" t="s">
        <v>10</v>
      </c>
      <c r="L25">
        <f t="shared" si="0"/>
        <v>15.940000000000001</v>
      </c>
      <c r="M25" s="2">
        <f t="shared" si="1"/>
        <v>3.6475972540045767E-2</v>
      </c>
    </row>
    <row r="26" spans="1:13">
      <c r="A26">
        <v>442</v>
      </c>
      <c r="B26" s="1">
        <v>2.0000000000000001E-4</v>
      </c>
      <c r="C26" t="s">
        <v>274</v>
      </c>
      <c r="D26" t="s">
        <v>9</v>
      </c>
      <c r="L26">
        <f t="shared" si="0"/>
        <v>31.880000000000003</v>
      </c>
      <c r="M26" s="2">
        <f t="shared" si="1"/>
        <v>7.212669683257919E-2</v>
      </c>
    </row>
    <row r="27" spans="1:13">
      <c r="A27">
        <v>439</v>
      </c>
      <c r="B27" s="1">
        <v>1E-4</v>
      </c>
      <c r="C27" t="s">
        <v>274</v>
      </c>
      <c r="D27" t="s">
        <v>8</v>
      </c>
      <c r="L27">
        <f t="shared" si="0"/>
        <v>15.940000000000001</v>
      </c>
      <c r="M27" s="2">
        <f t="shared" si="1"/>
        <v>3.6309794988610485E-2</v>
      </c>
    </row>
    <row r="28" spans="1:13">
      <c r="A28">
        <v>436</v>
      </c>
      <c r="B28" s="1">
        <v>1E-4</v>
      </c>
      <c r="C28" t="s">
        <v>274</v>
      </c>
      <c r="D28" t="s">
        <v>7</v>
      </c>
      <c r="L28">
        <f t="shared" si="0"/>
        <v>15.940000000000001</v>
      </c>
      <c r="M28" s="2">
        <f t="shared" si="1"/>
        <v>3.6559633027522936E-2</v>
      </c>
    </row>
    <row r="29" spans="1:13">
      <c r="A29">
        <v>340</v>
      </c>
      <c r="B29" s="1">
        <v>1E-4</v>
      </c>
      <c r="C29" t="s">
        <v>276</v>
      </c>
      <c r="D29" t="s">
        <v>21</v>
      </c>
      <c r="L29">
        <f t="shared" si="0"/>
        <v>15.940000000000001</v>
      </c>
      <c r="M29" s="2">
        <f t="shared" si="1"/>
        <v>4.6882352941176472E-2</v>
      </c>
    </row>
    <row r="30" spans="1:13">
      <c r="A30">
        <v>339</v>
      </c>
      <c r="B30" s="1">
        <v>1E-4</v>
      </c>
      <c r="C30" t="s">
        <v>276</v>
      </c>
      <c r="D30" t="s">
        <v>19</v>
      </c>
      <c r="L30">
        <f t="shared" si="0"/>
        <v>15.940000000000001</v>
      </c>
      <c r="M30" s="2">
        <f t="shared" si="1"/>
        <v>4.7020648967551627E-2</v>
      </c>
    </row>
    <row r="31" spans="1:13">
      <c r="A31">
        <v>442</v>
      </c>
      <c r="B31" s="1">
        <v>2.0000000000000001E-4</v>
      </c>
      <c r="C31" t="s">
        <v>274</v>
      </c>
      <c r="D31" t="s">
        <v>12</v>
      </c>
      <c r="L31">
        <f t="shared" si="0"/>
        <v>31.880000000000003</v>
      </c>
      <c r="M31" s="2">
        <f t="shared" si="1"/>
        <v>7.212669683257919E-2</v>
      </c>
    </row>
    <row r="32" spans="1:13">
      <c r="A32">
        <v>439</v>
      </c>
      <c r="B32" s="1">
        <v>1E-4</v>
      </c>
      <c r="C32" t="s">
        <v>274</v>
      </c>
      <c r="D32" t="s">
        <v>13</v>
      </c>
      <c r="L32">
        <f t="shared" si="0"/>
        <v>15.940000000000001</v>
      </c>
      <c r="M32" s="2">
        <f t="shared" si="1"/>
        <v>3.6309794988610485E-2</v>
      </c>
    </row>
    <row r="33" spans="1:13">
      <c r="A33">
        <v>14</v>
      </c>
      <c r="B33" t="s">
        <v>2</v>
      </c>
      <c r="C33" t="s">
        <v>415</v>
      </c>
      <c r="D33" t="s">
        <v>23</v>
      </c>
      <c r="L33" t="e">
        <f t="shared" si="0"/>
        <v>#VALUE!</v>
      </c>
      <c r="M33" s="2" t="e">
        <f t="shared" si="1"/>
        <v>#VALUE!</v>
      </c>
    </row>
    <row r="34" spans="1:13">
      <c r="A34">
        <v>405</v>
      </c>
      <c r="B34" s="1">
        <v>2.0000000000000001E-4</v>
      </c>
      <c r="C34" t="s">
        <v>275</v>
      </c>
      <c r="D34" t="s">
        <v>0</v>
      </c>
      <c r="L34">
        <f t="shared" si="0"/>
        <v>31.880000000000003</v>
      </c>
      <c r="M34" s="2">
        <f t="shared" si="1"/>
        <v>7.871604938271605E-2</v>
      </c>
    </row>
    <row r="35" spans="1:13">
      <c r="A35">
        <v>7</v>
      </c>
      <c r="B35" t="s">
        <v>2</v>
      </c>
      <c r="C35" t="s">
        <v>395</v>
      </c>
      <c r="D35" t="s">
        <v>34</v>
      </c>
      <c r="L35" t="e">
        <f t="shared" si="0"/>
        <v>#VALUE!</v>
      </c>
      <c r="M35" s="2" t="e">
        <f t="shared" si="1"/>
        <v>#VALUE!</v>
      </c>
    </row>
    <row r="36" spans="1:13">
      <c r="A36">
        <v>17</v>
      </c>
      <c r="B36" t="s">
        <v>2</v>
      </c>
      <c r="C36" t="s">
        <v>406</v>
      </c>
      <c r="D36" t="s">
        <v>28</v>
      </c>
      <c r="L36" t="e">
        <f t="shared" si="0"/>
        <v>#VALUE!</v>
      </c>
      <c r="M36" s="2" t="e">
        <f t="shared" si="1"/>
        <v>#VALUE!</v>
      </c>
    </row>
    <row r="37" spans="1:13">
      <c r="A37">
        <v>244</v>
      </c>
      <c r="B37" s="1">
        <v>2.9999999999999997E-4</v>
      </c>
      <c r="C37" t="s">
        <v>276</v>
      </c>
      <c r="D37" t="s">
        <v>280</v>
      </c>
      <c r="L37">
        <f t="shared" si="0"/>
        <v>47.819999999999993</v>
      </c>
      <c r="M37" s="2">
        <f t="shared" si="1"/>
        <v>0.19598360655737701</v>
      </c>
    </row>
    <row r="38" spans="1:13">
      <c r="A38">
        <v>6</v>
      </c>
      <c r="B38" s="1">
        <v>2.0000000000000001E-4</v>
      </c>
      <c r="C38" t="s">
        <v>492</v>
      </c>
      <c r="D38" t="s">
        <v>229</v>
      </c>
      <c r="L38">
        <f t="shared" si="0"/>
        <v>31.880000000000003</v>
      </c>
      <c r="M38" s="2">
        <f t="shared" si="1"/>
        <v>5.3133333333333335</v>
      </c>
    </row>
    <row r="39" spans="1:13">
      <c r="A39">
        <v>85</v>
      </c>
      <c r="B39" t="s">
        <v>2</v>
      </c>
      <c r="C39" t="s">
        <v>276</v>
      </c>
      <c r="D39" t="s">
        <v>313</v>
      </c>
      <c r="L39" t="e">
        <f t="shared" si="0"/>
        <v>#VALUE!</v>
      </c>
      <c r="M39" s="2" t="e">
        <f t="shared" si="1"/>
        <v>#VALUE!</v>
      </c>
    </row>
    <row r="40" spans="1:13">
      <c r="A40">
        <v>85</v>
      </c>
      <c r="B40" t="s">
        <v>2</v>
      </c>
      <c r="C40" t="s">
        <v>276</v>
      </c>
      <c r="D40" t="s">
        <v>311</v>
      </c>
      <c r="L40" t="e">
        <f t="shared" si="0"/>
        <v>#VALUE!</v>
      </c>
      <c r="M40" s="2" t="e">
        <f t="shared" si="1"/>
        <v>#VALUE!</v>
      </c>
    </row>
    <row r="41" spans="1:13">
      <c r="A41">
        <v>84</v>
      </c>
      <c r="B41" t="s">
        <v>2</v>
      </c>
      <c r="C41" t="s">
        <v>277</v>
      </c>
      <c r="D41" t="s">
        <v>320</v>
      </c>
      <c r="L41" t="e">
        <f t="shared" si="0"/>
        <v>#VALUE!</v>
      </c>
      <c r="M41" s="2" t="e">
        <f t="shared" si="1"/>
        <v>#VALUE!</v>
      </c>
    </row>
    <row r="42" spans="1:13">
      <c r="A42">
        <v>85</v>
      </c>
      <c r="B42" t="s">
        <v>2</v>
      </c>
      <c r="C42" t="s">
        <v>276</v>
      </c>
      <c r="D42" t="s">
        <v>312</v>
      </c>
      <c r="L42" t="e">
        <f t="shared" si="0"/>
        <v>#VALUE!</v>
      </c>
      <c r="M42" s="2" t="e">
        <f t="shared" si="1"/>
        <v>#VALUE!</v>
      </c>
    </row>
    <row r="43" spans="1:13">
      <c r="A43">
        <v>85</v>
      </c>
      <c r="B43" t="s">
        <v>2</v>
      </c>
      <c r="C43" t="s">
        <v>276</v>
      </c>
      <c r="D43" t="s">
        <v>316</v>
      </c>
      <c r="L43" t="e">
        <f t="shared" si="0"/>
        <v>#VALUE!</v>
      </c>
      <c r="M43" s="2" t="e">
        <f t="shared" si="1"/>
        <v>#VALUE!</v>
      </c>
    </row>
    <row r="44" spans="1:13">
      <c r="A44">
        <v>2</v>
      </c>
      <c r="B44" t="s">
        <v>2</v>
      </c>
      <c r="C44" t="s">
        <v>548</v>
      </c>
      <c r="D44" t="s">
        <v>250</v>
      </c>
      <c r="L44" t="e">
        <f t="shared" si="0"/>
        <v>#VALUE!</v>
      </c>
      <c r="M44" s="2" t="e">
        <f t="shared" si="1"/>
        <v>#VALUE!</v>
      </c>
    </row>
    <row r="45" spans="1:13">
      <c r="A45">
        <v>207</v>
      </c>
      <c r="B45" s="1">
        <v>1E-4</v>
      </c>
      <c r="C45" t="s">
        <v>282</v>
      </c>
      <c r="D45" t="s">
        <v>201</v>
      </c>
      <c r="L45">
        <f t="shared" si="0"/>
        <v>15.940000000000001</v>
      </c>
      <c r="M45" s="2">
        <f t="shared" si="1"/>
        <v>7.7004830917874398E-2</v>
      </c>
    </row>
    <row r="46" spans="1:13">
      <c r="A46">
        <v>9</v>
      </c>
      <c r="B46" s="1">
        <v>1E-4</v>
      </c>
      <c r="C46" t="s">
        <v>416</v>
      </c>
      <c r="D46" t="s">
        <v>429</v>
      </c>
      <c r="L46">
        <f t="shared" si="0"/>
        <v>15.940000000000001</v>
      </c>
      <c r="M46" s="2">
        <f t="shared" si="1"/>
        <v>1.7711111111111113</v>
      </c>
    </row>
    <row r="47" spans="1:13">
      <c r="A47">
        <v>118</v>
      </c>
      <c r="B47" s="1">
        <v>8.0000000000000004E-4</v>
      </c>
      <c r="C47" t="s">
        <v>269</v>
      </c>
      <c r="D47" t="s">
        <v>210</v>
      </c>
      <c r="L47">
        <f t="shared" si="0"/>
        <v>127.52000000000001</v>
      </c>
      <c r="M47" s="2">
        <f t="shared" si="1"/>
        <v>1.080677966101695</v>
      </c>
    </row>
    <row r="48" spans="1:13">
      <c r="A48">
        <v>2</v>
      </c>
      <c r="B48" s="1">
        <v>1E-4</v>
      </c>
      <c r="C48" t="s">
        <v>565</v>
      </c>
      <c r="D48" t="s">
        <v>566</v>
      </c>
      <c r="L48">
        <f t="shared" si="0"/>
        <v>15.940000000000001</v>
      </c>
      <c r="M48" s="2">
        <f t="shared" si="1"/>
        <v>7.9700000000000006</v>
      </c>
    </row>
    <row r="49" spans="1:13">
      <c r="A49">
        <v>9</v>
      </c>
      <c r="B49" t="s">
        <v>2</v>
      </c>
      <c r="C49" t="s">
        <v>416</v>
      </c>
      <c r="D49" t="s">
        <v>441</v>
      </c>
      <c r="L49" t="e">
        <f t="shared" si="0"/>
        <v>#VALUE!</v>
      </c>
      <c r="M49" s="2" t="e">
        <f t="shared" si="1"/>
        <v>#VALUE!</v>
      </c>
    </row>
    <row r="50" spans="1:13">
      <c r="A50">
        <v>93</v>
      </c>
      <c r="B50" s="1">
        <v>1E-4</v>
      </c>
      <c r="C50" t="s">
        <v>269</v>
      </c>
      <c r="D50" t="s">
        <v>211</v>
      </c>
      <c r="L50">
        <f t="shared" si="0"/>
        <v>15.940000000000001</v>
      </c>
      <c r="M50" s="2">
        <f t="shared" si="1"/>
        <v>0.17139784946236561</v>
      </c>
    </row>
    <row r="51" spans="1:13">
      <c r="A51">
        <v>10</v>
      </c>
      <c r="B51" s="1">
        <v>2.0000000000000001E-4</v>
      </c>
      <c r="C51" t="s">
        <v>416</v>
      </c>
      <c r="D51" t="s">
        <v>420</v>
      </c>
      <c r="L51">
        <f t="shared" si="0"/>
        <v>31.880000000000003</v>
      </c>
      <c r="M51" s="2">
        <f t="shared" si="1"/>
        <v>3.1880000000000002</v>
      </c>
    </row>
    <row r="52" spans="1:13">
      <c r="A52">
        <v>97</v>
      </c>
      <c r="B52" s="1">
        <v>6.9999999999999999E-4</v>
      </c>
      <c r="C52" t="s">
        <v>269</v>
      </c>
      <c r="D52" t="s">
        <v>212</v>
      </c>
      <c r="L52">
        <f t="shared" si="0"/>
        <v>111.58</v>
      </c>
      <c r="M52" s="2">
        <f t="shared" si="1"/>
        <v>1.1503092783505156</v>
      </c>
    </row>
    <row r="53" spans="1:13">
      <c r="A53">
        <v>9</v>
      </c>
      <c r="B53" s="1">
        <v>2.0000000000000001E-4</v>
      </c>
      <c r="C53" t="s">
        <v>416</v>
      </c>
      <c r="D53" t="s">
        <v>442</v>
      </c>
      <c r="L53">
        <f t="shared" si="0"/>
        <v>31.880000000000003</v>
      </c>
      <c r="M53" s="2">
        <f t="shared" si="1"/>
        <v>3.5422222222222226</v>
      </c>
    </row>
    <row r="54" spans="1:13">
      <c r="A54">
        <v>84</v>
      </c>
      <c r="B54" s="1">
        <v>5.0000000000000001E-4</v>
      </c>
      <c r="C54" t="s">
        <v>269</v>
      </c>
      <c r="D54" t="s">
        <v>213</v>
      </c>
      <c r="L54">
        <f t="shared" si="0"/>
        <v>79.7</v>
      </c>
      <c r="M54" s="2">
        <f t="shared" si="1"/>
        <v>0.94880952380952388</v>
      </c>
    </row>
    <row r="55" spans="1:13">
      <c r="A55">
        <v>11</v>
      </c>
      <c r="B55" s="1">
        <v>5.0000000000000001E-4</v>
      </c>
      <c r="C55" t="s">
        <v>416</v>
      </c>
      <c r="D55" t="s">
        <v>417</v>
      </c>
      <c r="L55">
        <f t="shared" si="0"/>
        <v>79.7</v>
      </c>
      <c r="M55" s="2">
        <f t="shared" si="1"/>
        <v>7.245454545454546</v>
      </c>
    </row>
    <row r="56" spans="1:13">
      <c r="A56">
        <v>86</v>
      </c>
      <c r="B56" s="1">
        <v>8.9999999999999998E-4</v>
      </c>
      <c r="C56" t="s">
        <v>269</v>
      </c>
      <c r="D56" t="s">
        <v>214</v>
      </c>
      <c r="L56">
        <f t="shared" si="0"/>
        <v>143.46</v>
      </c>
      <c r="M56" s="2">
        <f t="shared" si="1"/>
        <v>1.6681395348837211</v>
      </c>
    </row>
    <row r="57" spans="1:13">
      <c r="A57">
        <v>9</v>
      </c>
      <c r="B57" s="1">
        <v>1E-4</v>
      </c>
      <c r="C57" t="s">
        <v>427</v>
      </c>
      <c r="D57" t="s">
        <v>447</v>
      </c>
      <c r="L57">
        <f t="shared" si="0"/>
        <v>15.940000000000001</v>
      </c>
      <c r="M57" s="2">
        <f t="shared" si="1"/>
        <v>1.7711111111111113</v>
      </c>
    </row>
    <row r="58" spans="1:13">
      <c r="A58">
        <v>80</v>
      </c>
      <c r="B58" s="1">
        <v>2.0000000000000001E-4</v>
      </c>
      <c r="C58" t="s">
        <v>269</v>
      </c>
      <c r="D58" t="s">
        <v>215</v>
      </c>
      <c r="L58">
        <f t="shared" si="0"/>
        <v>31.880000000000003</v>
      </c>
      <c r="M58" s="2">
        <f t="shared" si="1"/>
        <v>0.39850000000000002</v>
      </c>
    </row>
    <row r="59" spans="1:13">
      <c r="A59">
        <v>9</v>
      </c>
      <c r="B59" s="1">
        <v>2.0000000000000001E-4</v>
      </c>
      <c r="C59" t="s">
        <v>434</v>
      </c>
      <c r="D59" t="s">
        <v>435</v>
      </c>
      <c r="L59">
        <f t="shared" si="0"/>
        <v>31.880000000000003</v>
      </c>
      <c r="M59" s="2">
        <f t="shared" si="1"/>
        <v>3.5422222222222226</v>
      </c>
    </row>
    <row r="60" spans="1:13">
      <c r="A60">
        <v>79</v>
      </c>
      <c r="B60" s="1">
        <v>2.9999999999999997E-4</v>
      </c>
      <c r="C60" t="s">
        <v>269</v>
      </c>
      <c r="D60" t="s">
        <v>218</v>
      </c>
      <c r="L60">
        <f t="shared" si="0"/>
        <v>47.819999999999993</v>
      </c>
      <c r="M60" s="2">
        <f t="shared" si="1"/>
        <v>0.6053164556962024</v>
      </c>
    </row>
    <row r="61" spans="1:13">
      <c r="A61">
        <v>9</v>
      </c>
      <c r="B61" s="1">
        <v>1E-4</v>
      </c>
      <c r="C61" t="s">
        <v>423</v>
      </c>
      <c r="D61" t="s">
        <v>424</v>
      </c>
      <c r="L61">
        <f t="shared" si="0"/>
        <v>15.940000000000001</v>
      </c>
      <c r="M61" s="2">
        <f t="shared" si="1"/>
        <v>1.7711111111111113</v>
      </c>
    </row>
    <row r="62" spans="1:13">
      <c r="A62">
        <v>78</v>
      </c>
      <c r="B62" s="1">
        <v>2.0000000000000001E-4</v>
      </c>
      <c r="C62" t="s">
        <v>269</v>
      </c>
      <c r="D62" t="s">
        <v>216</v>
      </c>
      <c r="L62">
        <f t="shared" si="0"/>
        <v>31.880000000000003</v>
      </c>
      <c r="M62" s="2">
        <f t="shared" si="1"/>
        <v>0.40871794871794875</v>
      </c>
    </row>
    <row r="63" spans="1:13">
      <c r="A63">
        <v>9</v>
      </c>
      <c r="B63" s="1">
        <v>5.9999999999999995E-4</v>
      </c>
      <c r="C63" t="s">
        <v>445</v>
      </c>
      <c r="D63" t="s">
        <v>446</v>
      </c>
      <c r="L63">
        <f t="shared" si="0"/>
        <v>95.639999999999986</v>
      </c>
      <c r="M63" s="2">
        <f t="shared" si="1"/>
        <v>10.626666666666665</v>
      </c>
    </row>
    <row r="64" spans="1:13">
      <c r="A64">
        <v>86</v>
      </c>
      <c r="B64" s="1">
        <v>1.2999999999999999E-3</v>
      </c>
      <c r="C64" t="s">
        <v>269</v>
      </c>
      <c r="D64" t="s">
        <v>217</v>
      </c>
      <c r="L64">
        <f t="shared" si="0"/>
        <v>207.22</v>
      </c>
      <c r="M64" s="2">
        <f t="shared" si="1"/>
        <v>2.4095348837209301</v>
      </c>
    </row>
    <row r="65" spans="1:13">
      <c r="A65">
        <v>9</v>
      </c>
      <c r="B65" s="1">
        <v>1E-4</v>
      </c>
      <c r="C65" t="s">
        <v>430</v>
      </c>
      <c r="D65" t="s">
        <v>438</v>
      </c>
      <c r="L65">
        <f t="shared" si="0"/>
        <v>15.940000000000001</v>
      </c>
      <c r="M65" s="2">
        <f t="shared" si="1"/>
        <v>1.7711111111111113</v>
      </c>
    </row>
    <row r="66" spans="1:13">
      <c r="A66">
        <v>78</v>
      </c>
      <c r="B66" s="1">
        <v>1E-4</v>
      </c>
      <c r="C66" t="s">
        <v>269</v>
      </c>
      <c r="D66" t="s">
        <v>222</v>
      </c>
      <c r="L66">
        <f t="shared" si="0"/>
        <v>15.940000000000001</v>
      </c>
      <c r="M66" s="2">
        <f t="shared" si="1"/>
        <v>0.20435897435897438</v>
      </c>
    </row>
    <row r="67" spans="1:13">
      <c r="A67">
        <v>8</v>
      </c>
      <c r="B67" s="1">
        <v>2.0000000000000001E-4</v>
      </c>
      <c r="C67" t="s">
        <v>423</v>
      </c>
      <c r="D67" t="s">
        <v>458</v>
      </c>
      <c r="L67">
        <f t="shared" si="0"/>
        <v>31.880000000000003</v>
      </c>
      <c r="M67" s="2">
        <f t="shared" si="1"/>
        <v>3.9850000000000003</v>
      </c>
    </row>
    <row r="68" spans="1:13">
      <c r="A68">
        <v>77</v>
      </c>
      <c r="B68" s="1">
        <v>2.0000000000000001E-4</v>
      </c>
      <c r="C68" t="s">
        <v>269</v>
      </c>
      <c r="D68" t="s">
        <v>219</v>
      </c>
      <c r="L68">
        <f t="shared" si="0"/>
        <v>31.880000000000003</v>
      </c>
      <c r="M68" s="2">
        <f t="shared" si="1"/>
        <v>0.41402597402597408</v>
      </c>
    </row>
    <row r="69" spans="1:13">
      <c r="A69">
        <v>10</v>
      </c>
      <c r="B69" s="1">
        <v>5.0000000000000001E-4</v>
      </c>
      <c r="C69" t="s">
        <v>418</v>
      </c>
      <c r="D69" t="s">
        <v>419</v>
      </c>
      <c r="L69">
        <f t="shared" si="0"/>
        <v>79.7</v>
      </c>
      <c r="M69" s="2">
        <f t="shared" si="1"/>
        <v>7.9700000000000006</v>
      </c>
    </row>
    <row r="70" spans="1:13">
      <c r="A70">
        <v>78</v>
      </c>
      <c r="B70" s="1">
        <v>4.0000000000000002E-4</v>
      </c>
      <c r="C70" t="s">
        <v>269</v>
      </c>
      <c r="D70" t="s">
        <v>220</v>
      </c>
      <c r="L70">
        <f t="shared" ref="L70:L133" si="2">($L$2*B70)</f>
        <v>63.760000000000005</v>
      </c>
      <c r="M70" s="2">
        <f t="shared" ref="M70:M133" si="3">L70/A70</f>
        <v>0.81743589743589751</v>
      </c>
    </row>
    <row r="71" spans="1:13">
      <c r="A71">
        <v>8</v>
      </c>
      <c r="B71" s="1">
        <v>1E-4</v>
      </c>
      <c r="C71" t="s">
        <v>467</v>
      </c>
      <c r="D71" t="s">
        <v>468</v>
      </c>
      <c r="L71">
        <f t="shared" si="2"/>
        <v>15.940000000000001</v>
      </c>
      <c r="M71" s="2">
        <f t="shared" si="3"/>
        <v>1.9925000000000002</v>
      </c>
    </row>
    <row r="72" spans="1:13">
      <c r="A72">
        <v>77</v>
      </c>
      <c r="B72" s="1">
        <v>1E-4</v>
      </c>
      <c r="C72" t="s">
        <v>269</v>
      </c>
      <c r="D72" t="s">
        <v>223</v>
      </c>
      <c r="L72">
        <f t="shared" si="2"/>
        <v>15.940000000000001</v>
      </c>
      <c r="M72" s="2">
        <f t="shared" si="3"/>
        <v>0.20701298701298704</v>
      </c>
    </row>
    <row r="73" spans="1:13">
      <c r="A73">
        <v>10</v>
      </c>
      <c r="B73" s="1">
        <v>5.9999999999999995E-4</v>
      </c>
      <c r="C73" t="s">
        <v>421</v>
      </c>
      <c r="D73" t="s">
        <v>422</v>
      </c>
      <c r="L73">
        <f t="shared" si="2"/>
        <v>95.639999999999986</v>
      </c>
      <c r="M73" s="2">
        <f t="shared" si="3"/>
        <v>9.5639999999999983</v>
      </c>
    </row>
    <row r="74" spans="1:13">
      <c r="A74">
        <v>87</v>
      </c>
      <c r="B74" s="1">
        <v>5.9999999999999995E-4</v>
      </c>
      <c r="C74" t="s">
        <v>269</v>
      </c>
      <c r="D74" t="s">
        <v>230</v>
      </c>
      <c r="L74">
        <f t="shared" si="2"/>
        <v>95.639999999999986</v>
      </c>
      <c r="M74" s="2">
        <f t="shared" si="3"/>
        <v>1.0993103448275861</v>
      </c>
    </row>
    <row r="75" spans="1:13">
      <c r="A75">
        <v>9</v>
      </c>
      <c r="B75" s="1">
        <v>5.0000000000000001E-4</v>
      </c>
      <c r="C75" t="s">
        <v>443</v>
      </c>
      <c r="D75" t="s">
        <v>444</v>
      </c>
      <c r="L75">
        <f t="shared" si="2"/>
        <v>79.7</v>
      </c>
      <c r="M75" s="2">
        <f t="shared" si="3"/>
        <v>8.8555555555555561</v>
      </c>
    </row>
    <row r="76" spans="1:13">
      <c r="A76">
        <v>81</v>
      </c>
      <c r="B76" s="1">
        <v>4.0000000000000002E-4</v>
      </c>
      <c r="C76" t="s">
        <v>269</v>
      </c>
      <c r="D76" t="s">
        <v>221</v>
      </c>
      <c r="L76">
        <f t="shared" si="2"/>
        <v>63.760000000000005</v>
      </c>
      <c r="M76" s="2">
        <f t="shared" si="3"/>
        <v>0.78716049382716058</v>
      </c>
    </row>
    <row r="77" spans="1:13">
      <c r="A77">
        <v>9</v>
      </c>
      <c r="B77" s="1">
        <v>5.0000000000000001E-4</v>
      </c>
      <c r="C77" t="s">
        <v>430</v>
      </c>
      <c r="D77" t="s">
        <v>431</v>
      </c>
      <c r="L77">
        <f t="shared" si="2"/>
        <v>79.7</v>
      </c>
      <c r="M77" s="2">
        <f t="shared" si="3"/>
        <v>8.8555555555555561</v>
      </c>
    </row>
    <row r="78" spans="1:13">
      <c r="A78">
        <v>80</v>
      </c>
      <c r="B78" s="1">
        <v>5.9999999999999995E-4</v>
      </c>
      <c r="C78" t="s">
        <v>269</v>
      </c>
      <c r="D78" t="s">
        <v>237</v>
      </c>
      <c r="L78">
        <f t="shared" si="2"/>
        <v>95.639999999999986</v>
      </c>
      <c r="M78" s="2">
        <f t="shared" si="3"/>
        <v>1.1954999999999998</v>
      </c>
    </row>
    <row r="79" spans="1:13">
      <c r="A79">
        <v>9</v>
      </c>
      <c r="B79" s="1">
        <v>6.9999999999999999E-4</v>
      </c>
      <c r="C79" t="s">
        <v>448</v>
      </c>
      <c r="D79" t="s">
        <v>449</v>
      </c>
      <c r="L79">
        <f t="shared" si="2"/>
        <v>111.58</v>
      </c>
      <c r="M79" s="2">
        <f t="shared" si="3"/>
        <v>12.397777777777778</v>
      </c>
    </row>
    <row r="80" spans="1:13">
      <c r="A80">
        <v>80</v>
      </c>
      <c r="B80" s="1">
        <v>1E-3</v>
      </c>
      <c r="C80" t="s">
        <v>269</v>
      </c>
      <c r="D80" t="s">
        <v>257</v>
      </c>
      <c r="L80">
        <f t="shared" si="2"/>
        <v>159.4</v>
      </c>
      <c r="M80" s="2">
        <f t="shared" si="3"/>
        <v>1.9925000000000002</v>
      </c>
    </row>
    <row r="81" spans="1:13">
      <c r="A81">
        <v>8</v>
      </c>
      <c r="B81" s="1">
        <v>5.0000000000000001E-4</v>
      </c>
      <c r="C81" t="s">
        <v>415</v>
      </c>
      <c r="D81" t="s">
        <v>459</v>
      </c>
      <c r="L81">
        <f t="shared" si="2"/>
        <v>79.7</v>
      </c>
      <c r="M81" s="2">
        <f t="shared" si="3"/>
        <v>9.9625000000000004</v>
      </c>
    </row>
    <row r="82" spans="1:13">
      <c r="A82">
        <v>79</v>
      </c>
      <c r="B82" s="1">
        <v>5.0000000000000001E-4</v>
      </c>
      <c r="C82" t="s">
        <v>269</v>
      </c>
      <c r="D82" t="s">
        <v>233</v>
      </c>
      <c r="L82">
        <f t="shared" si="2"/>
        <v>79.7</v>
      </c>
      <c r="M82" s="2">
        <f t="shared" si="3"/>
        <v>1.0088607594936709</v>
      </c>
    </row>
    <row r="83" spans="1:13">
      <c r="A83">
        <v>8</v>
      </c>
      <c r="B83" s="1">
        <v>6.9999999999999999E-4</v>
      </c>
      <c r="C83" t="s">
        <v>439</v>
      </c>
      <c r="D83" t="s">
        <v>450</v>
      </c>
      <c r="L83">
        <f t="shared" si="2"/>
        <v>111.58</v>
      </c>
      <c r="M83" s="2">
        <f t="shared" si="3"/>
        <v>13.9475</v>
      </c>
    </row>
    <row r="84" spans="1:13">
      <c r="A84">
        <v>87</v>
      </c>
      <c r="B84" s="1">
        <v>2.0000000000000001E-4</v>
      </c>
      <c r="C84" t="s">
        <v>269</v>
      </c>
      <c r="D84" t="s">
        <v>236</v>
      </c>
      <c r="L84">
        <f t="shared" si="2"/>
        <v>31.880000000000003</v>
      </c>
      <c r="M84" s="2">
        <f t="shared" si="3"/>
        <v>0.36643678160919541</v>
      </c>
    </row>
    <row r="85" spans="1:13">
      <c r="A85">
        <v>7</v>
      </c>
      <c r="B85" s="1">
        <v>2.0000000000000001E-4</v>
      </c>
      <c r="C85" t="s">
        <v>480</v>
      </c>
      <c r="D85" t="s">
        <v>481</v>
      </c>
      <c r="L85">
        <f t="shared" si="2"/>
        <v>31.880000000000003</v>
      </c>
      <c r="M85" s="2">
        <f t="shared" si="3"/>
        <v>4.5542857142857143</v>
      </c>
    </row>
    <row r="86" spans="1:13">
      <c r="A86">
        <v>76</v>
      </c>
      <c r="B86" s="1">
        <v>2.9999999999999997E-4</v>
      </c>
      <c r="C86" t="s">
        <v>269</v>
      </c>
      <c r="D86" t="s">
        <v>241</v>
      </c>
      <c r="L86">
        <f t="shared" si="2"/>
        <v>47.819999999999993</v>
      </c>
      <c r="M86" s="2">
        <f t="shared" si="3"/>
        <v>0.62921052631578933</v>
      </c>
    </row>
    <row r="87" spans="1:13">
      <c r="A87">
        <v>14</v>
      </c>
      <c r="B87" s="1">
        <v>6.9999999999999999E-4</v>
      </c>
      <c r="C87" t="s">
        <v>413</v>
      </c>
      <c r="D87" t="s">
        <v>414</v>
      </c>
      <c r="L87">
        <f t="shared" si="2"/>
        <v>111.58</v>
      </c>
      <c r="M87" s="2">
        <f t="shared" si="3"/>
        <v>7.97</v>
      </c>
    </row>
    <row r="88" spans="1:13">
      <c r="A88">
        <v>80</v>
      </c>
      <c r="B88" s="1">
        <v>8.9999999999999998E-4</v>
      </c>
      <c r="C88" t="s">
        <v>269</v>
      </c>
      <c r="D88" t="s">
        <v>226</v>
      </c>
      <c r="L88">
        <f t="shared" si="2"/>
        <v>143.46</v>
      </c>
      <c r="M88" s="2">
        <f t="shared" si="3"/>
        <v>1.79325</v>
      </c>
    </row>
    <row r="89" spans="1:13">
      <c r="A89">
        <v>8</v>
      </c>
      <c r="B89" s="1">
        <v>5.0000000000000001E-4</v>
      </c>
      <c r="C89" t="s">
        <v>463</v>
      </c>
      <c r="D89" t="s">
        <v>464</v>
      </c>
      <c r="L89">
        <f t="shared" si="2"/>
        <v>79.7</v>
      </c>
      <c r="M89" s="2">
        <f t="shared" si="3"/>
        <v>9.9625000000000004</v>
      </c>
    </row>
    <row r="90" spans="1:13">
      <c r="A90">
        <v>81</v>
      </c>
      <c r="B90" s="1">
        <v>8.0000000000000004E-4</v>
      </c>
      <c r="C90" t="s">
        <v>269</v>
      </c>
      <c r="D90" t="s">
        <v>224</v>
      </c>
      <c r="L90">
        <f t="shared" si="2"/>
        <v>127.52000000000001</v>
      </c>
      <c r="M90" s="2">
        <f t="shared" si="3"/>
        <v>1.5743209876543212</v>
      </c>
    </row>
    <row r="91" spans="1:13">
      <c r="A91">
        <v>8</v>
      </c>
      <c r="B91" s="1">
        <v>5.0000000000000001E-4</v>
      </c>
      <c r="C91" t="s">
        <v>443</v>
      </c>
      <c r="D91" t="s">
        <v>457</v>
      </c>
      <c r="L91">
        <f t="shared" si="2"/>
        <v>79.7</v>
      </c>
      <c r="M91" s="2">
        <f t="shared" si="3"/>
        <v>9.9625000000000004</v>
      </c>
    </row>
    <row r="92" spans="1:13">
      <c r="A92">
        <v>105</v>
      </c>
      <c r="B92" s="1">
        <v>5.0000000000000001E-4</v>
      </c>
      <c r="C92" t="s">
        <v>269</v>
      </c>
      <c r="D92" t="s">
        <v>249</v>
      </c>
      <c r="L92">
        <f t="shared" si="2"/>
        <v>79.7</v>
      </c>
      <c r="M92" s="2">
        <f t="shared" si="3"/>
        <v>0.75904761904761908</v>
      </c>
    </row>
    <row r="93" spans="1:13">
      <c r="A93">
        <v>8</v>
      </c>
      <c r="B93" s="1">
        <v>5.0000000000000001E-4</v>
      </c>
      <c r="C93" t="s">
        <v>469</v>
      </c>
      <c r="D93" t="s">
        <v>470</v>
      </c>
      <c r="L93">
        <f t="shared" si="2"/>
        <v>79.7</v>
      </c>
      <c r="M93" s="2">
        <f t="shared" si="3"/>
        <v>9.9625000000000004</v>
      </c>
    </row>
    <row r="94" spans="1:13">
      <c r="A94">
        <v>80</v>
      </c>
      <c r="B94" s="1">
        <v>5.9999999999999995E-4</v>
      </c>
      <c r="C94" t="s">
        <v>269</v>
      </c>
      <c r="D94" t="s">
        <v>256</v>
      </c>
      <c r="L94">
        <f t="shared" si="2"/>
        <v>95.639999999999986</v>
      </c>
      <c r="M94" s="2">
        <f t="shared" si="3"/>
        <v>1.1954999999999998</v>
      </c>
    </row>
    <row r="95" spans="1:13">
      <c r="A95">
        <v>9</v>
      </c>
      <c r="B95" s="1">
        <v>5.9999999999999995E-4</v>
      </c>
      <c r="C95" t="s">
        <v>432</v>
      </c>
      <c r="D95" t="s">
        <v>433</v>
      </c>
      <c r="L95">
        <f t="shared" si="2"/>
        <v>95.639999999999986</v>
      </c>
      <c r="M95" s="2">
        <f t="shared" si="3"/>
        <v>10.626666666666665</v>
      </c>
    </row>
    <row r="96" spans="1:13">
      <c r="A96">
        <v>85</v>
      </c>
      <c r="B96" s="1">
        <v>1E-3</v>
      </c>
      <c r="C96" t="s">
        <v>269</v>
      </c>
      <c r="D96" t="s">
        <v>225</v>
      </c>
      <c r="L96">
        <f t="shared" si="2"/>
        <v>159.4</v>
      </c>
      <c r="M96" s="2">
        <f t="shared" si="3"/>
        <v>1.875294117647059</v>
      </c>
    </row>
    <row r="97" spans="1:13">
      <c r="A97">
        <v>7</v>
      </c>
      <c r="B97" s="1">
        <v>1E-4</v>
      </c>
      <c r="C97" t="s">
        <v>430</v>
      </c>
      <c r="D97" t="s">
        <v>489</v>
      </c>
      <c r="L97">
        <f t="shared" si="2"/>
        <v>15.940000000000001</v>
      </c>
      <c r="M97" s="2">
        <f t="shared" si="3"/>
        <v>2.2771428571428571</v>
      </c>
    </row>
    <row r="98" spans="1:13">
      <c r="A98">
        <v>90</v>
      </c>
      <c r="B98" s="1">
        <v>2.0000000000000001E-4</v>
      </c>
      <c r="C98" t="s">
        <v>269</v>
      </c>
      <c r="D98" t="s">
        <v>234</v>
      </c>
      <c r="L98">
        <f t="shared" si="2"/>
        <v>31.880000000000003</v>
      </c>
      <c r="M98" s="2">
        <f t="shared" si="3"/>
        <v>0.35422222222222227</v>
      </c>
    </row>
    <row r="99" spans="1:13">
      <c r="A99">
        <v>8</v>
      </c>
      <c r="B99" s="1">
        <v>8.0000000000000004E-4</v>
      </c>
      <c r="C99" t="s">
        <v>430</v>
      </c>
      <c r="D99" t="s">
        <v>460</v>
      </c>
      <c r="L99">
        <f t="shared" si="2"/>
        <v>127.52000000000001</v>
      </c>
      <c r="M99" s="2">
        <f t="shared" si="3"/>
        <v>15.940000000000001</v>
      </c>
    </row>
    <row r="100" spans="1:13">
      <c r="A100">
        <v>83</v>
      </c>
      <c r="B100" s="1">
        <v>1.1000000000000001E-3</v>
      </c>
      <c r="C100" t="s">
        <v>269</v>
      </c>
      <c r="D100" t="s">
        <v>254</v>
      </c>
      <c r="L100">
        <f t="shared" si="2"/>
        <v>175.34</v>
      </c>
      <c r="M100" s="2">
        <f t="shared" si="3"/>
        <v>2.1125301204819276</v>
      </c>
    </row>
    <row r="101" spans="1:13">
      <c r="A101">
        <v>9</v>
      </c>
      <c r="B101" s="1">
        <v>4.0000000000000002E-4</v>
      </c>
      <c r="C101" t="s">
        <v>425</v>
      </c>
      <c r="D101" t="s">
        <v>426</v>
      </c>
      <c r="L101">
        <f t="shared" si="2"/>
        <v>63.760000000000005</v>
      </c>
      <c r="M101" s="2">
        <f t="shared" si="3"/>
        <v>7.0844444444444452</v>
      </c>
    </row>
    <row r="102" spans="1:13">
      <c r="A102">
        <v>85</v>
      </c>
      <c r="B102" s="1">
        <v>2.9999999999999997E-4</v>
      </c>
      <c r="C102" t="s">
        <v>269</v>
      </c>
      <c r="D102" t="s">
        <v>231</v>
      </c>
      <c r="L102">
        <f t="shared" si="2"/>
        <v>47.819999999999993</v>
      </c>
      <c r="M102" s="2">
        <f t="shared" si="3"/>
        <v>0.56258823529411761</v>
      </c>
    </row>
    <row r="103" spans="1:13">
      <c r="A103">
        <v>9</v>
      </c>
      <c r="B103" s="1">
        <v>5.0000000000000001E-4</v>
      </c>
      <c r="C103" t="s">
        <v>439</v>
      </c>
      <c r="D103" t="s">
        <v>440</v>
      </c>
      <c r="L103">
        <f t="shared" si="2"/>
        <v>79.7</v>
      </c>
      <c r="M103" s="2">
        <f t="shared" si="3"/>
        <v>8.8555555555555561</v>
      </c>
    </row>
    <row r="104" spans="1:13">
      <c r="A104">
        <v>76</v>
      </c>
      <c r="B104" s="1">
        <v>2.9999999999999997E-4</v>
      </c>
      <c r="C104" t="s">
        <v>269</v>
      </c>
      <c r="D104" t="s">
        <v>228</v>
      </c>
      <c r="L104">
        <f t="shared" si="2"/>
        <v>47.819999999999993</v>
      </c>
      <c r="M104" s="2">
        <f t="shared" si="3"/>
        <v>0.62921052631578933</v>
      </c>
    </row>
    <row r="105" spans="1:13">
      <c r="A105">
        <v>8</v>
      </c>
      <c r="B105" s="1">
        <v>6.9999999999999999E-4</v>
      </c>
      <c r="C105" t="s">
        <v>451</v>
      </c>
      <c r="D105" t="s">
        <v>452</v>
      </c>
      <c r="L105">
        <f t="shared" si="2"/>
        <v>111.58</v>
      </c>
      <c r="M105" s="2">
        <f t="shared" si="3"/>
        <v>13.9475</v>
      </c>
    </row>
    <row r="106" spans="1:13">
      <c r="A106">
        <v>80</v>
      </c>
      <c r="B106" s="1">
        <v>1.6999999999999999E-3</v>
      </c>
      <c r="C106" t="s">
        <v>269</v>
      </c>
      <c r="D106" t="s">
        <v>239</v>
      </c>
      <c r="L106">
        <f t="shared" si="2"/>
        <v>270.97999999999996</v>
      </c>
      <c r="M106" s="2">
        <f t="shared" si="3"/>
        <v>3.3872499999999994</v>
      </c>
    </row>
    <row r="107" spans="1:13">
      <c r="A107">
        <v>7</v>
      </c>
      <c r="B107" s="1">
        <v>5.0000000000000001E-4</v>
      </c>
      <c r="C107" t="s">
        <v>471</v>
      </c>
      <c r="D107" t="s">
        <v>483</v>
      </c>
      <c r="L107">
        <f t="shared" si="2"/>
        <v>79.7</v>
      </c>
      <c r="M107" s="2">
        <f t="shared" si="3"/>
        <v>11.385714285714286</v>
      </c>
    </row>
    <row r="108" spans="1:13">
      <c r="A108">
        <v>82</v>
      </c>
      <c r="B108" s="1">
        <v>8.0000000000000004E-4</v>
      </c>
      <c r="C108" t="s">
        <v>269</v>
      </c>
      <c r="D108" t="s">
        <v>243</v>
      </c>
      <c r="L108">
        <f t="shared" si="2"/>
        <v>127.52000000000001</v>
      </c>
      <c r="M108" s="2">
        <f t="shared" si="3"/>
        <v>1.5551219512195122</v>
      </c>
    </row>
    <row r="109" spans="1:13">
      <c r="A109">
        <v>8</v>
      </c>
      <c r="B109" s="1">
        <v>5.9999999999999995E-4</v>
      </c>
      <c r="C109" t="s">
        <v>425</v>
      </c>
      <c r="D109" t="s">
        <v>455</v>
      </c>
      <c r="L109">
        <f t="shared" si="2"/>
        <v>95.639999999999986</v>
      </c>
      <c r="M109" s="2">
        <f t="shared" si="3"/>
        <v>11.954999999999998</v>
      </c>
    </row>
    <row r="110" spans="1:13">
      <c r="A110">
        <v>83</v>
      </c>
      <c r="B110" s="1">
        <v>4.0000000000000002E-4</v>
      </c>
      <c r="C110" t="s">
        <v>323</v>
      </c>
      <c r="D110" t="s">
        <v>247</v>
      </c>
      <c r="L110">
        <f t="shared" si="2"/>
        <v>63.760000000000005</v>
      </c>
      <c r="M110" s="2">
        <f t="shared" si="3"/>
        <v>0.76819277108433737</v>
      </c>
    </row>
    <row r="111" spans="1:13">
      <c r="A111">
        <v>7</v>
      </c>
      <c r="B111" s="1">
        <v>2.9999999999999997E-4</v>
      </c>
      <c r="C111" t="s">
        <v>487</v>
      </c>
      <c r="D111" t="s">
        <v>488</v>
      </c>
      <c r="L111">
        <f t="shared" si="2"/>
        <v>47.819999999999993</v>
      </c>
      <c r="M111" s="2">
        <f t="shared" si="3"/>
        <v>6.8314285714285701</v>
      </c>
    </row>
    <row r="112" spans="1:13">
      <c r="A112">
        <v>73</v>
      </c>
      <c r="B112" s="1">
        <v>2.0000000000000001E-4</v>
      </c>
      <c r="C112" t="s">
        <v>269</v>
      </c>
      <c r="D112" t="s">
        <v>246</v>
      </c>
      <c r="L112">
        <f t="shared" si="2"/>
        <v>31.880000000000003</v>
      </c>
      <c r="M112" s="2">
        <f t="shared" si="3"/>
        <v>0.43671232876712335</v>
      </c>
    </row>
    <row r="113" spans="1:13">
      <c r="A113">
        <v>7</v>
      </c>
      <c r="B113" s="1">
        <v>5.9999999999999995E-4</v>
      </c>
      <c r="C113" t="s">
        <v>475</v>
      </c>
      <c r="D113" t="s">
        <v>476</v>
      </c>
      <c r="L113">
        <f t="shared" si="2"/>
        <v>95.639999999999986</v>
      </c>
      <c r="M113" s="2">
        <f t="shared" si="3"/>
        <v>13.66285714285714</v>
      </c>
    </row>
    <row r="114" spans="1:13">
      <c r="A114">
        <v>224</v>
      </c>
      <c r="B114" s="1">
        <v>1.66E-2</v>
      </c>
      <c r="C114" t="s">
        <v>269</v>
      </c>
      <c r="D114" t="s">
        <v>238</v>
      </c>
      <c r="L114">
        <f t="shared" si="2"/>
        <v>2646.04</v>
      </c>
      <c r="M114" s="2">
        <f t="shared" si="3"/>
        <v>11.812678571428572</v>
      </c>
    </row>
    <row r="115" spans="1:13">
      <c r="A115">
        <v>7</v>
      </c>
      <c r="B115" s="1">
        <v>5.9999999999999995E-4</v>
      </c>
      <c r="C115" t="s">
        <v>395</v>
      </c>
      <c r="D115" t="s">
        <v>490</v>
      </c>
      <c r="L115">
        <f t="shared" si="2"/>
        <v>95.639999999999986</v>
      </c>
      <c r="M115" s="2">
        <f t="shared" si="3"/>
        <v>13.66285714285714</v>
      </c>
    </row>
    <row r="116" spans="1:13">
      <c r="A116">
        <v>81</v>
      </c>
      <c r="B116" s="1">
        <v>1.1000000000000001E-3</v>
      </c>
      <c r="C116" t="s">
        <v>269</v>
      </c>
      <c r="D116" t="s">
        <v>259</v>
      </c>
      <c r="L116">
        <f t="shared" si="2"/>
        <v>175.34</v>
      </c>
      <c r="M116" s="2">
        <f t="shared" si="3"/>
        <v>2.1646913580246916</v>
      </c>
    </row>
    <row r="117" spans="1:13">
      <c r="A117">
        <v>7</v>
      </c>
      <c r="B117" s="1">
        <v>4.0000000000000002E-4</v>
      </c>
      <c r="C117" t="s">
        <v>434</v>
      </c>
      <c r="D117" t="s">
        <v>479</v>
      </c>
      <c r="L117">
        <f t="shared" si="2"/>
        <v>63.760000000000005</v>
      </c>
      <c r="M117" s="2">
        <f t="shared" si="3"/>
        <v>9.1085714285714285</v>
      </c>
    </row>
    <row r="118" spans="1:13">
      <c r="A118">
        <v>79</v>
      </c>
      <c r="B118" s="1">
        <v>4.0000000000000002E-4</v>
      </c>
      <c r="C118" t="s">
        <v>269</v>
      </c>
      <c r="D118" t="s">
        <v>227</v>
      </c>
      <c r="L118">
        <f t="shared" si="2"/>
        <v>63.760000000000005</v>
      </c>
      <c r="M118" s="2">
        <f t="shared" si="3"/>
        <v>0.80708860759493672</v>
      </c>
    </row>
    <row r="119" spans="1:13">
      <c r="A119">
        <v>7</v>
      </c>
      <c r="B119" s="1">
        <v>5.0000000000000001E-4</v>
      </c>
      <c r="C119" t="s">
        <v>471</v>
      </c>
      <c r="D119" t="s">
        <v>472</v>
      </c>
      <c r="L119">
        <f t="shared" si="2"/>
        <v>79.7</v>
      </c>
      <c r="M119" s="2">
        <f t="shared" si="3"/>
        <v>11.385714285714286</v>
      </c>
    </row>
    <row r="120" spans="1:13">
      <c r="A120">
        <v>76</v>
      </c>
      <c r="B120" s="1">
        <v>5.0000000000000001E-4</v>
      </c>
      <c r="C120" t="s">
        <v>269</v>
      </c>
      <c r="D120" t="s">
        <v>252</v>
      </c>
      <c r="L120">
        <f t="shared" si="2"/>
        <v>79.7</v>
      </c>
      <c r="M120" s="2">
        <f t="shared" si="3"/>
        <v>1.0486842105263159</v>
      </c>
    </row>
    <row r="121" spans="1:13">
      <c r="A121">
        <v>8</v>
      </c>
      <c r="B121" s="1">
        <v>5.0000000000000001E-4</v>
      </c>
      <c r="C121" t="s">
        <v>461</v>
      </c>
      <c r="D121" t="s">
        <v>462</v>
      </c>
      <c r="L121">
        <f t="shared" si="2"/>
        <v>79.7</v>
      </c>
      <c r="M121" s="2">
        <f t="shared" si="3"/>
        <v>9.9625000000000004</v>
      </c>
    </row>
    <row r="122" spans="1:13">
      <c r="A122">
        <v>81</v>
      </c>
      <c r="B122" s="1">
        <v>5.9999999999999995E-4</v>
      </c>
      <c r="C122" t="s">
        <v>269</v>
      </c>
      <c r="D122" t="s">
        <v>258</v>
      </c>
      <c r="L122">
        <f t="shared" si="2"/>
        <v>95.639999999999986</v>
      </c>
      <c r="M122" s="2">
        <f t="shared" si="3"/>
        <v>1.1807407407407406</v>
      </c>
    </row>
    <row r="123" spans="1:13">
      <c r="A123">
        <v>8</v>
      </c>
      <c r="B123" s="1">
        <v>6.9999999999999999E-4</v>
      </c>
      <c r="C123" t="s">
        <v>453</v>
      </c>
      <c r="D123" t="s">
        <v>454</v>
      </c>
      <c r="L123">
        <f t="shared" si="2"/>
        <v>111.58</v>
      </c>
      <c r="M123" s="2">
        <f t="shared" si="3"/>
        <v>13.9475</v>
      </c>
    </row>
    <row r="124" spans="1:13">
      <c r="A124">
        <v>77</v>
      </c>
      <c r="B124" s="1">
        <v>5.9999999999999995E-4</v>
      </c>
      <c r="C124" t="s">
        <v>269</v>
      </c>
      <c r="D124" t="s">
        <v>245</v>
      </c>
      <c r="L124">
        <f t="shared" si="2"/>
        <v>95.639999999999986</v>
      </c>
      <c r="M124" s="2">
        <f t="shared" si="3"/>
        <v>1.2420779220779219</v>
      </c>
    </row>
    <row r="125" spans="1:13">
      <c r="A125">
        <v>6</v>
      </c>
      <c r="B125" s="1">
        <v>1E-4</v>
      </c>
      <c r="C125" t="s">
        <v>423</v>
      </c>
      <c r="D125" t="s">
        <v>493</v>
      </c>
      <c r="L125">
        <f t="shared" si="2"/>
        <v>15.940000000000001</v>
      </c>
      <c r="M125" s="2">
        <f t="shared" si="3"/>
        <v>2.6566666666666667</v>
      </c>
    </row>
    <row r="126" spans="1:13">
      <c r="A126">
        <v>84</v>
      </c>
      <c r="B126" s="1">
        <v>2.0000000000000001E-4</v>
      </c>
      <c r="C126" t="s">
        <v>269</v>
      </c>
      <c r="D126" t="s">
        <v>253</v>
      </c>
      <c r="L126">
        <f t="shared" si="2"/>
        <v>31.880000000000003</v>
      </c>
      <c r="M126" s="2">
        <f t="shared" si="3"/>
        <v>0.37952380952380954</v>
      </c>
    </row>
    <row r="127" spans="1:13">
      <c r="A127">
        <v>7</v>
      </c>
      <c r="B127" s="1">
        <v>6.9999999999999999E-4</v>
      </c>
      <c r="C127" t="s">
        <v>484</v>
      </c>
      <c r="D127" t="s">
        <v>485</v>
      </c>
      <c r="L127">
        <f t="shared" si="2"/>
        <v>111.58</v>
      </c>
      <c r="M127" s="2">
        <f t="shared" si="3"/>
        <v>15.94</v>
      </c>
    </row>
    <row r="128" spans="1:13">
      <c r="A128">
        <v>77</v>
      </c>
      <c r="B128" s="1">
        <v>1.1000000000000001E-3</v>
      </c>
      <c r="C128" t="s">
        <v>269</v>
      </c>
      <c r="D128" t="s">
        <v>251</v>
      </c>
      <c r="L128">
        <f t="shared" si="2"/>
        <v>175.34</v>
      </c>
      <c r="M128" s="2">
        <f t="shared" si="3"/>
        <v>2.2771428571428571</v>
      </c>
    </row>
    <row r="129" spans="1:13">
      <c r="A129">
        <v>7</v>
      </c>
      <c r="B129" s="1">
        <v>5.0000000000000001E-4</v>
      </c>
      <c r="C129" t="s">
        <v>393</v>
      </c>
      <c r="D129" t="s">
        <v>474</v>
      </c>
      <c r="L129">
        <f t="shared" si="2"/>
        <v>79.7</v>
      </c>
      <c r="M129" s="2">
        <f t="shared" si="3"/>
        <v>11.385714285714286</v>
      </c>
    </row>
    <row r="130" spans="1:13">
      <c r="A130">
        <v>87</v>
      </c>
      <c r="B130" s="1">
        <v>5.0000000000000001E-4</v>
      </c>
      <c r="C130" t="s">
        <v>269</v>
      </c>
      <c r="D130" t="s">
        <v>242</v>
      </c>
      <c r="L130">
        <f t="shared" si="2"/>
        <v>79.7</v>
      </c>
      <c r="M130" s="2">
        <f t="shared" si="3"/>
        <v>0.91609195402298849</v>
      </c>
    </row>
    <row r="131" spans="1:13">
      <c r="A131">
        <v>7</v>
      </c>
      <c r="B131" s="1">
        <v>5.0000000000000001E-4</v>
      </c>
      <c r="C131" t="s">
        <v>425</v>
      </c>
      <c r="D131" t="s">
        <v>486</v>
      </c>
      <c r="L131">
        <f t="shared" si="2"/>
        <v>79.7</v>
      </c>
      <c r="M131" s="2">
        <f t="shared" si="3"/>
        <v>11.385714285714286</v>
      </c>
    </row>
    <row r="132" spans="1:13">
      <c r="A132">
        <v>80</v>
      </c>
      <c r="B132" s="1">
        <v>2.9999999999999997E-4</v>
      </c>
      <c r="C132" t="s">
        <v>278</v>
      </c>
      <c r="D132" t="s">
        <v>232</v>
      </c>
      <c r="L132">
        <f t="shared" si="2"/>
        <v>47.819999999999993</v>
      </c>
      <c r="M132" s="2">
        <f t="shared" si="3"/>
        <v>0.59774999999999989</v>
      </c>
    </row>
    <row r="133" spans="1:13">
      <c r="A133">
        <v>7</v>
      </c>
      <c r="B133" s="1">
        <v>4.0000000000000002E-4</v>
      </c>
      <c r="C133" t="s">
        <v>477</v>
      </c>
      <c r="D133" t="s">
        <v>478</v>
      </c>
      <c r="L133">
        <f t="shared" si="2"/>
        <v>63.760000000000005</v>
      </c>
      <c r="M133" s="2">
        <f t="shared" si="3"/>
        <v>9.1085714285714285</v>
      </c>
    </row>
    <row r="134" spans="1:13">
      <c r="A134">
        <v>84</v>
      </c>
      <c r="B134" s="1">
        <v>4.0000000000000002E-4</v>
      </c>
      <c r="C134" t="s">
        <v>318</v>
      </c>
      <c r="D134" t="s">
        <v>261</v>
      </c>
      <c r="L134">
        <f t="shared" ref="L134:L197" si="4">($L$2*B134)</f>
        <v>63.760000000000005</v>
      </c>
      <c r="M134" s="2">
        <f t="shared" ref="M134:M197" si="5">L134/A134</f>
        <v>0.75904761904761908</v>
      </c>
    </row>
    <row r="135" spans="1:13">
      <c r="A135">
        <v>6</v>
      </c>
      <c r="B135" s="1">
        <v>1E-4</v>
      </c>
      <c r="C135" t="s">
        <v>439</v>
      </c>
      <c r="D135" t="s">
        <v>491</v>
      </c>
      <c r="L135">
        <f t="shared" si="4"/>
        <v>15.940000000000001</v>
      </c>
      <c r="M135" s="2">
        <f t="shared" si="5"/>
        <v>2.6566666666666667</v>
      </c>
    </row>
    <row r="136" spans="1:13">
      <c r="A136">
        <v>74</v>
      </c>
      <c r="B136" s="1">
        <v>1E-4</v>
      </c>
      <c r="C136" t="s">
        <v>272</v>
      </c>
      <c r="D136" t="s">
        <v>235</v>
      </c>
      <c r="L136">
        <f t="shared" si="4"/>
        <v>15.940000000000001</v>
      </c>
      <c r="M136" s="2">
        <f t="shared" si="5"/>
        <v>0.21540540540540543</v>
      </c>
    </row>
    <row r="137" spans="1:13">
      <c r="A137">
        <v>9</v>
      </c>
      <c r="B137" s="1">
        <v>5.9999999999999995E-4</v>
      </c>
      <c r="C137" t="s">
        <v>436</v>
      </c>
      <c r="D137" t="s">
        <v>437</v>
      </c>
      <c r="L137">
        <f t="shared" si="4"/>
        <v>95.639999999999986</v>
      </c>
      <c r="M137" s="2">
        <f t="shared" si="5"/>
        <v>10.626666666666665</v>
      </c>
    </row>
    <row r="138" spans="1:13">
      <c r="A138">
        <v>81</v>
      </c>
      <c r="B138" s="1">
        <v>6.9999999999999999E-4</v>
      </c>
      <c r="C138" t="s">
        <v>272</v>
      </c>
      <c r="D138" t="s">
        <v>240</v>
      </c>
      <c r="L138">
        <f t="shared" si="4"/>
        <v>111.58</v>
      </c>
      <c r="M138" s="2">
        <f t="shared" si="5"/>
        <v>1.3775308641975308</v>
      </c>
    </row>
    <row r="139" spans="1:13">
      <c r="A139">
        <v>9</v>
      </c>
      <c r="B139" s="1">
        <v>5.0000000000000001E-4</v>
      </c>
      <c r="C139" t="s">
        <v>427</v>
      </c>
      <c r="D139" t="s">
        <v>428</v>
      </c>
      <c r="L139">
        <f t="shared" si="4"/>
        <v>79.7</v>
      </c>
      <c r="M139" s="2">
        <f t="shared" si="5"/>
        <v>8.8555555555555561</v>
      </c>
    </row>
    <row r="140" spans="1:13">
      <c r="A140">
        <v>77</v>
      </c>
      <c r="B140" s="1">
        <v>4.0000000000000002E-4</v>
      </c>
      <c r="C140" t="s">
        <v>359</v>
      </c>
      <c r="D140" t="s">
        <v>244</v>
      </c>
      <c r="L140">
        <f t="shared" si="4"/>
        <v>63.760000000000005</v>
      </c>
      <c r="M140" s="2">
        <f t="shared" si="5"/>
        <v>0.82805194805194815</v>
      </c>
    </row>
    <row r="141" spans="1:13">
      <c r="A141">
        <v>7</v>
      </c>
      <c r="B141" s="1">
        <v>2.0000000000000001E-4</v>
      </c>
      <c r="C141" t="s">
        <v>427</v>
      </c>
      <c r="D141" t="s">
        <v>482</v>
      </c>
      <c r="L141">
        <f t="shared" si="4"/>
        <v>31.880000000000003</v>
      </c>
      <c r="M141" s="2">
        <f t="shared" si="5"/>
        <v>4.5542857142857143</v>
      </c>
    </row>
    <row r="142" spans="1:13">
      <c r="A142">
        <v>76</v>
      </c>
      <c r="B142" s="1">
        <v>2.9999999999999997E-4</v>
      </c>
      <c r="C142" t="s">
        <v>369</v>
      </c>
      <c r="D142" t="s">
        <v>248</v>
      </c>
      <c r="L142">
        <f t="shared" si="4"/>
        <v>47.819999999999993</v>
      </c>
      <c r="M142" s="2">
        <f t="shared" si="5"/>
        <v>0.62921052631578933</v>
      </c>
    </row>
    <row r="143" spans="1:13">
      <c r="A143">
        <v>7</v>
      </c>
      <c r="B143" s="1">
        <v>2.0000000000000001E-4</v>
      </c>
      <c r="C143" t="s">
        <v>427</v>
      </c>
      <c r="D143" t="s">
        <v>473</v>
      </c>
      <c r="L143">
        <f t="shared" si="4"/>
        <v>31.880000000000003</v>
      </c>
      <c r="M143" s="2">
        <f t="shared" si="5"/>
        <v>4.5542857142857143</v>
      </c>
    </row>
    <row r="144" spans="1:13">
      <c r="A144">
        <v>85</v>
      </c>
      <c r="B144" s="1">
        <v>2.0000000000000001E-4</v>
      </c>
      <c r="C144" t="s">
        <v>315</v>
      </c>
      <c r="D144" t="s">
        <v>255</v>
      </c>
      <c r="L144">
        <f t="shared" si="4"/>
        <v>31.880000000000003</v>
      </c>
      <c r="M144" s="2">
        <f t="shared" si="5"/>
        <v>0.37505882352941178</v>
      </c>
    </row>
    <row r="145" spans="1:13">
      <c r="A145">
        <v>8</v>
      </c>
      <c r="B145" s="1">
        <v>5.0000000000000001E-4</v>
      </c>
      <c r="C145" t="s">
        <v>427</v>
      </c>
      <c r="D145" t="s">
        <v>465</v>
      </c>
      <c r="L145">
        <f t="shared" si="4"/>
        <v>79.7</v>
      </c>
      <c r="M145" s="2">
        <f t="shared" si="5"/>
        <v>9.9625000000000004</v>
      </c>
    </row>
    <row r="146" spans="1:13">
      <c r="A146">
        <v>82</v>
      </c>
      <c r="B146" s="1">
        <v>8.0000000000000004E-4</v>
      </c>
      <c r="C146" t="s">
        <v>326</v>
      </c>
      <c r="D146" t="s">
        <v>260</v>
      </c>
      <c r="L146">
        <f t="shared" si="4"/>
        <v>127.52000000000001</v>
      </c>
      <c r="M146" s="2">
        <f t="shared" si="5"/>
        <v>1.5551219512195122</v>
      </c>
    </row>
    <row r="147" spans="1:13">
      <c r="A147">
        <v>8</v>
      </c>
      <c r="B147" s="1">
        <v>2.9999999999999997E-4</v>
      </c>
      <c r="C147" t="s">
        <v>427</v>
      </c>
      <c r="D147" t="s">
        <v>456</v>
      </c>
      <c r="L147">
        <f t="shared" si="4"/>
        <v>47.819999999999993</v>
      </c>
      <c r="M147" s="2">
        <f t="shared" si="5"/>
        <v>5.9774999999999991</v>
      </c>
    </row>
    <row r="148" spans="1:13">
      <c r="A148">
        <v>75</v>
      </c>
      <c r="B148" s="1">
        <v>2.9999999999999997E-4</v>
      </c>
      <c r="C148" t="s">
        <v>374</v>
      </c>
      <c r="D148" t="s">
        <v>262</v>
      </c>
      <c r="L148">
        <f t="shared" si="4"/>
        <v>47.819999999999993</v>
      </c>
      <c r="M148" s="2">
        <f t="shared" si="5"/>
        <v>0.63759999999999994</v>
      </c>
    </row>
    <row r="149" spans="1:13">
      <c r="A149">
        <v>8</v>
      </c>
      <c r="B149" s="1">
        <v>5.0000000000000001E-4</v>
      </c>
      <c r="C149" t="s">
        <v>427</v>
      </c>
      <c r="D149" t="s">
        <v>466</v>
      </c>
      <c r="L149">
        <f t="shared" si="4"/>
        <v>79.7</v>
      </c>
      <c r="M149" s="2">
        <f t="shared" si="5"/>
        <v>9.9625000000000004</v>
      </c>
    </row>
    <row r="150" spans="1:13">
      <c r="A150">
        <v>77</v>
      </c>
      <c r="B150" s="1">
        <v>5.0000000000000001E-4</v>
      </c>
      <c r="C150" t="s">
        <v>366</v>
      </c>
      <c r="D150" t="s">
        <v>263</v>
      </c>
      <c r="L150">
        <f t="shared" si="4"/>
        <v>79.7</v>
      </c>
      <c r="M150" s="2">
        <f t="shared" si="5"/>
        <v>1.035064935064935</v>
      </c>
    </row>
    <row r="151" spans="1:13">
      <c r="A151">
        <v>146</v>
      </c>
      <c r="B151" s="1">
        <v>7.1000000000000004E-3</v>
      </c>
      <c r="C151" t="s">
        <v>290</v>
      </c>
      <c r="D151" t="s">
        <v>193</v>
      </c>
      <c r="L151">
        <f t="shared" si="4"/>
        <v>1131.74</v>
      </c>
      <c r="M151" s="2">
        <f t="shared" si="5"/>
        <v>7.7516438356164388</v>
      </c>
    </row>
    <row r="152" spans="1:13">
      <c r="A152">
        <v>148</v>
      </c>
      <c r="B152" s="1">
        <v>6.1999999999999998E-3</v>
      </c>
      <c r="C152" t="s">
        <v>290</v>
      </c>
      <c r="D152" t="s">
        <v>151</v>
      </c>
      <c r="L152">
        <f t="shared" si="4"/>
        <v>988.28</v>
      </c>
      <c r="M152" s="2">
        <f t="shared" si="5"/>
        <v>6.677567567567567</v>
      </c>
    </row>
    <row r="153" spans="1:13">
      <c r="A153">
        <v>245</v>
      </c>
      <c r="B153" s="1">
        <v>6.1999999999999998E-3</v>
      </c>
      <c r="C153" t="s">
        <v>279</v>
      </c>
      <c r="D153" t="s">
        <v>87</v>
      </c>
      <c r="L153">
        <f t="shared" si="4"/>
        <v>988.28</v>
      </c>
      <c r="M153" s="2">
        <f t="shared" si="5"/>
        <v>4.0337959183673471</v>
      </c>
    </row>
    <row r="154" spans="1:13">
      <c r="A154">
        <v>211</v>
      </c>
      <c r="B154" s="1">
        <v>6.0000000000000001E-3</v>
      </c>
      <c r="C154" t="s">
        <v>281</v>
      </c>
      <c r="D154" t="s">
        <v>158</v>
      </c>
      <c r="L154">
        <f t="shared" si="4"/>
        <v>956.4</v>
      </c>
      <c r="M154" s="2">
        <f t="shared" si="5"/>
        <v>4.5327014218009474</v>
      </c>
    </row>
    <row r="155" spans="1:13">
      <c r="A155">
        <v>121</v>
      </c>
      <c r="B155" s="1">
        <v>5.8999999999999999E-3</v>
      </c>
      <c r="C155" t="s">
        <v>295</v>
      </c>
      <c r="D155" t="s">
        <v>199</v>
      </c>
      <c r="L155">
        <f t="shared" si="4"/>
        <v>940.45999999999992</v>
      </c>
      <c r="M155" s="2">
        <f t="shared" si="5"/>
        <v>7.7723966942148754</v>
      </c>
    </row>
    <row r="156" spans="1:13">
      <c r="A156">
        <v>2278</v>
      </c>
      <c r="B156" s="1">
        <v>6.0000000000000001E-3</v>
      </c>
      <c r="C156" t="s">
        <v>266</v>
      </c>
      <c r="D156" t="s">
        <v>166</v>
      </c>
      <c r="L156">
        <f t="shared" si="4"/>
        <v>956.4</v>
      </c>
      <c r="M156" s="2">
        <f t="shared" si="5"/>
        <v>0.4198419666374012</v>
      </c>
    </row>
    <row r="157" spans="1:13">
      <c r="A157">
        <v>2332</v>
      </c>
      <c r="B157" s="1">
        <v>6.0000000000000001E-3</v>
      </c>
      <c r="C157" t="s">
        <v>266</v>
      </c>
      <c r="D157" t="s">
        <v>103</v>
      </c>
      <c r="L157">
        <f t="shared" si="4"/>
        <v>956.4</v>
      </c>
      <c r="M157" s="2">
        <f t="shared" si="5"/>
        <v>0.41012006861063466</v>
      </c>
    </row>
    <row r="158" spans="1:13">
      <c r="A158">
        <v>2323</v>
      </c>
      <c r="B158" s="1">
        <v>5.7999999999999996E-3</v>
      </c>
      <c r="C158" t="s">
        <v>265</v>
      </c>
      <c r="D158" t="s">
        <v>176</v>
      </c>
      <c r="L158">
        <f t="shared" si="4"/>
        <v>924.52</v>
      </c>
      <c r="M158" s="2">
        <f t="shared" si="5"/>
        <v>0.3979853637537667</v>
      </c>
    </row>
    <row r="159" spans="1:13">
      <c r="A159">
        <v>2335</v>
      </c>
      <c r="B159" s="1">
        <v>5.7000000000000002E-3</v>
      </c>
      <c r="C159" t="s">
        <v>265</v>
      </c>
      <c r="D159" t="s">
        <v>109</v>
      </c>
      <c r="L159">
        <f t="shared" si="4"/>
        <v>908.58</v>
      </c>
      <c r="M159" s="2">
        <f t="shared" si="5"/>
        <v>0.3891134903640257</v>
      </c>
    </row>
    <row r="160" spans="1:13">
      <c r="A160">
        <v>2190</v>
      </c>
      <c r="B160" s="1">
        <v>5.7000000000000002E-3</v>
      </c>
      <c r="C160" t="s">
        <v>267</v>
      </c>
      <c r="D160" t="s">
        <v>76</v>
      </c>
      <c r="L160">
        <f t="shared" si="4"/>
        <v>908.58</v>
      </c>
      <c r="M160" s="2">
        <f t="shared" si="5"/>
        <v>0.41487671232876716</v>
      </c>
    </row>
    <row r="161" spans="1:13">
      <c r="A161">
        <v>183</v>
      </c>
      <c r="B161" s="1">
        <v>5.4999999999999997E-3</v>
      </c>
      <c r="C161" t="s">
        <v>284</v>
      </c>
      <c r="D161" t="s">
        <v>206</v>
      </c>
      <c r="L161">
        <f t="shared" si="4"/>
        <v>876.69999999999993</v>
      </c>
      <c r="M161" s="2">
        <f t="shared" si="5"/>
        <v>4.7907103825136605</v>
      </c>
    </row>
    <row r="162" spans="1:13">
      <c r="A162">
        <v>93</v>
      </c>
      <c r="B162" s="1">
        <v>5.7000000000000002E-3</v>
      </c>
      <c r="C162" t="s">
        <v>284</v>
      </c>
      <c r="D162" t="s">
        <v>89</v>
      </c>
      <c r="L162">
        <f t="shared" si="4"/>
        <v>908.58</v>
      </c>
      <c r="M162" s="2">
        <f t="shared" si="5"/>
        <v>9.7696774193548386</v>
      </c>
    </row>
    <row r="163" spans="1:13">
      <c r="A163">
        <v>84</v>
      </c>
      <c r="B163" s="1">
        <v>5.4000000000000003E-3</v>
      </c>
      <c r="C163" t="s">
        <v>284</v>
      </c>
      <c r="D163" t="s">
        <v>160</v>
      </c>
      <c r="L163">
        <f t="shared" si="4"/>
        <v>860.76</v>
      </c>
      <c r="M163" s="2">
        <f t="shared" si="5"/>
        <v>10.247142857142856</v>
      </c>
    </row>
    <row r="164" spans="1:13">
      <c r="A164">
        <v>100</v>
      </c>
      <c r="B164" s="1">
        <v>5.4999999999999997E-3</v>
      </c>
      <c r="C164" t="s">
        <v>302</v>
      </c>
      <c r="D164" t="s">
        <v>195</v>
      </c>
      <c r="L164">
        <f t="shared" si="4"/>
        <v>876.69999999999993</v>
      </c>
      <c r="M164" s="2">
        <f t="shared" si="5"/>
        <v>8.7669999999999995</v>
      </c>
    </row>
    <row r="165" spans="1:13">
      <c r="A165">
        <v>98</v>
      </c>
      <c r="B165" s="1">
        <v>5.4000000000000003E-3</v>
      </c>
      <c r="C165" t="s">
        <v>301</v>
      </c>
      <c r="D165" t="s">
        <v>167</v>
      </c>
      <c r="L165">
        <f t="shared" si="4"/>
        <v>860.76</v>
      </c>
      <c r="M165" s="2">
        <f t="shared" si="5"/>
        <v>8.7832653061224484</v>
      </c>
    </row>
    <row r="166" spans="1:13">
      <c r="A166">
        <v>101</v>
      </c>
      <c r="B166" s="1">
        <v>5.4000000000000003E-3</v>
      </c>
      <c r="C166" t="s">
        <v>301</v>
      </c>
      <c r="D166" t="s">
        <v>194</v>
      </c>
      <c r="L166">
        <f t="shared" si="4"/>
        <v>860.76</v>
      </c>
      <c r="M166" s="2">
        <f t="shared" si="5"/>
        <v>8.522376237623762</v>
      </c>
    </row>
    <row r="167" spans="1:13">
      <c r="A167">
        <v>100</v>
      </c>
      <c r="B167" s="1">
        <v>5.4000000000000003E-3</v>
      </c>
      <c r="C167" t="s">
        <v>271</v>
      </c>
      <c r="D167" t="s">
        <v>177</v>
      </c>
      <c r="L167">
        <f t="shared" si="4"/>
        <v>860.76</v>
      </c>
      <c r="M167" s="2">
        <f t="shared" si="5"/>
        <v>8.6075999999999997</v>
      </c>
    </row>
    <row r="168" spans="1:13">
      <c r="A168">
        <v>940</v>
      </c>
      <c r="B168" s="1">
        <v>5.4999999999999997E-3</v>
      </c>
      <c r="C168" t="s">
        <v>271</v>
      </c>
      <c r="D168" t="s">
        <v>46</v>
      </c>
      <c r="L168">
        <f t="shared" si="4"/>
        <v>876.69999999999993</v>
      </c>
      <c r="M168" s="2">
        <f t="shared" si="5"/>
        <v>0.93265957446808501</v>
      </c>
    </row>
    <row r="169" spans="1:13">
      <c r="A169">
        <v>960</v>
      </c>
      <c r="B169" s="1">
        <v>5.5999999999999999E-3</v>
      </c>
      <c r="C169" t="s">
        <v>268</v>
      </c>
      <c r="D169" t="s">
        <v>182</v>
      </c>
      <c r="L169">
        <f t="shared" si="4"/>
        <v>892.64</v>
      </c>
      <c r="M169" s="2">
        <f t="shared" si="5"/>
        <v>0.92983333333333329</v>
      </c>
    </row>
    <row r="170" spans="1:13">
      <c r="A170">
        <v>996</v>
      </c>
      <c r="B170" s="1">
        <v>5.7999999999999996E-3</v>
      </c>
      <c r="C170" t="s">
        <v>268</v>
      </c>
      <c r="D170" t="s">
        <v>153</v>
      </c>
      <c r="L170">
        <f t="shared" si="4"/>
        <v>924.52</v>
      </c>
      <c r="M170" s="2">
        <f t="shared" si="5"/>
        <v>0.92823293172690757</v>
      </c>
    </row>
    <row r="171" spans="1:13">
      <c r="A171">
        <v>965</v>
      </c>
      <c r="B171" s="1">
        <v>5.7999999999999996E-3</v>
      </c>
      <c r="C171" t="s">
        <v>270</v>
      </c>
      <c r="D171" t="s">
        <v>90</v>
      </c>
      <c r="L171">
        <f t="shared" si="4"/>
        <v>924.52</v>
      </c>
      <c r="M171" s="2">
        <f t="shared" si="5"/>
        <v>0.95805181347150259</v>
      </c>
    </row>
    <row r="172" spans="1:13">
      <c r="A172">
        <v>75</v>
      </c>
      <c r="B172" s="1">
        <v>5.1000000000000004E-3</v>
      </c>
      <c r="C172" t="s">
        <v>270</v>
      </c>
      <c r="D172" t="s">
        <v>200</v>
      </c>
      <c r="L172">
        <f t="shared" si="4"/>
        <v>812.94</v>
      </c>
      <c r="M172" s="2">
        <f t="shared" si="5"/>
        <v>10.8392</v>
      </c>
    </row>
    <row r="173" spans="1:13">
      <c r="A173">
        <v>70</v>
      </c>
      <c r="B173" s="1">
        <v>5.1000000000000004E-3</v>
      </c>
      <c r="C173" t="s">
        <v>270</v>
      </c>
      <c r="D173" t="s">
        <v>98</v>
      </c>
      <c r="L173">
        <f t="shared" si="4"/>
        <v>812.94</v>
      </c>
      <c r="M173" s="2">
        <f t="shared" si="5"/>
        <v>11.613428571428573</v>
      </c>
    </row>
    <row r="174" spans="1:13">
      <c r="A174">
        <v>81</v>
      </c>
      <c r="B174" s="1">
        <v>5.1999999999999998E-3</v>
      </c>
      <c r="C174" t="s">
        <v>333</v>
      </c>
      <c r="D174" t="s">
        <v>169</v>
      </c>
      <c r="L174">
        <f t="shared" si="4"/>
        <v>828.88</v>
      </c>
      <c r="M174" s="2">
        <f t="shared" si="5"/>
        <v>10.233086419753086</v>
      </c>
    </row>
    <row r="175" spans="1:13">
      <c r="A175">
        <v>76</v>
      </c>
      <c r="B175" s="1">
        <v>5.1999999999999998E-3</v>
      </c>
      <c r="C175" t="s">
        <v>333</v>
      </c>
      <c r="D175" t="s">
        <v>104</v>
      </c>
      <c r="L175">
        <f t="shared" si="4"/>
        <v>828.88</v>
      </c>
      <c r="M175" s="2">
        <f t="shared" si="5"/>
        <v>10.906315789473684</v>
      </c>
    </row>
    <row r="176" spans="1:13">
      <c r="A176">
        <v>79</v>
      </c>
      <c r="B176" s="1">
        <v>5.1999999999999998E-3</v>
      </c>
      <c r="C176" t="s">
        <v>350</v>
      </c>
      <c r="D176" t="s">
        <v>203</v>
      </c>
      <c r="L176">
        <f t="shared" si="4"/>
        <v>828.88</v>
      </c>
      <c r="M176" s="2">
        <f t="shared" si="5"/>
        <v>10.492151898734177</v>
      </c>
    </row>
    <row r="177" spans="1:13">
      <c r="A177">
        <v>76</v>
      </c>
      <c r="B177" s="1">
        <v>5.1000000000000004E-3</v>
      </c>
      <c r="C177" t="s">
        <v>370</v>
      </c>
      <c r="D177" t="s">
        <v>110</v>
      </c>
      <c r="L177">
        <f t="shared" si="4"/>
        <v>812.94</v>
      </c>
      <c r="M177" s="2">
        <f t="shared" si="5"/>
        <v>10.696578947368423</v>
      </c>
    </row>
    <row r="178" spans="1:13">
      <c r="A178">
        <v>72</v>
      </c>
      <c r="B178" s="1">
        <v>5.1000000000000004E-3</v>
      </c>
      <c r="C178" t="s">
        <v>370</v>
      </c>
      <c r="D178" t="s">
        <v>184</v>
      </c>
      <c r="L178">
        <f t="shared" si="4"/>
        <v>812.94</v>
      </c>
      <c r="M178" s="2">
        <f t="shared" si="5"/>
        <v>11.290833333333333</v>
      </c>
    </row>
    <row r="179" spans="1:13">
      <c r="A179">
        <v>72</v>
      </c>
      <c r="B179" s="1">
        <v>5.1000000000000004E-3</v>
      </c>
      <c r="C179" t="s">
        <v>386</v>
      </c>
      <c r="D179" t="s">
        <v>119</v>
      </c>
      <c r="L179">
        <f t="shared" si="4"/>
        <v>812.94</v>
      </c>
      <c r="M179" s="2">
        <f t="shared" si="5"/>
        <v>11.290833333333333</v>
      </c>
    </row>
    <row r="180" spans="1:13">
      <c r="A180">
        <v>74</v>
      </c>
      <c r="B180" s="1">
        <v>5.1000000000000004E-3</v>
      </c>
      <c r="C180" t="s">
        <v>376</v>
      </c>
      <c r="D180" t="s">
        <v>92</v>
      </c>
      <c r="L180">
        <f t="shared" si="4"/>
        <v>812.94</v>
      </c>
      <c r="M180" s="2">
        <f t="shared" si="5"/>
        <v>10.985675675675676</v>
      </c>
    </row>
    <row r="181" spans="1:13">
      <c r="A181">
        <v>75</v>
      </c>
      <c r="B181" s="1">
        <v>5.1000000000000004E-3</v>
      </c>
      <c r="C181" t="s">
        <v>376</v>
      </c>
      <c r="D181" t="s">
        <v>163</v>
      </c>
      <c r="L181">
        <f t="shared" si="4"/>
        <v>812.94</v>
      </c>
      <c r="M181" s="2">
        <f t="shared" si="5"/>
        <v>10.8392</v>
      </c>
    </row>
    <row r="182" spans="1:13">
      <c r="A182">
        <v>74</v>
      </c>
      <c r="B182" s="1">
        <v>5.4000000000000003E-3</v>
      </c>
      <c r="C182" t="s">
        <v>378</v>
      </c>
      <c r="D182" t="s">
        <v>100</v>
      </c>
      <c r="L182">
        <f t="shared" si="4"/>
        <v>860.76</v>
      </c>
      <c r="M182" s="2">
        <f t="shared" si="5"/>
        <v>11.631891891891891</v>
      </c>
    </row>
    <row r="183" spans="1:13">
      <c r="A183">
        <v>76</v>
      </c>
      <c r="B183" s="1">
        <v>5.1000000000000004E-3</v>
      </c>
      <c r="C183" t="s">
        <v>372</v>
      </c>
      <c r="D183" t="s">
        <v>171</v>
      </c>
      <c r="L183">
        <f t="shared" si="4"/>
        <v>812.94</v>
      </c>
      <c r="M183" s="2">
        <f t="shared" si="5"/>
        <v>10.696578947368423</v>
      </c>
    </row>
    <row r="184" spans="1:13">
      <c r="A184">
        <v>78</v>
      </c>
      <c r="B184" s="1">
        <v>5.1000000000000004E-3</v>
      </c>
      <c r="C184" t="s">
        <v>354</v>
      </c>
      <c r="D184" t="s">
        <v>209</v>
      </c>
      <c r="L184">
        <f t="shared" si="4"/>
        <v>812.94</v>
      </c>
      <c r="M184" s="2">
        <f t="shared" si="5"/>
        <v>10.422307692307694</v>
      </c>
    </row>
    <row r="185" spans="1:13">
      <c r="A185">
        <v>75</v>
      </c>
      <c r="B185" s="1">
        <v>5.1000000000000004E-3</v>
      </c>
      <c r="C185" t="s">
        <v>354</v>
      </c>
      <c r="D185" t="s">
        <v>207</v>
      </c>
      <c r="L185">
        <f t="shared" si="4"/>
        <v>812.94</v>
      </c>
      <c r="M185" s="2">
        <f t="shared" si="5"/>
        <v>10.8392</v>
      </c>
    </row>
    <row r="186" spans="1:13">
      <c r="A186">
        <v>72</v>
      </c>
      <c r="B186" s="1">
        <v>5.1000000000000004E-3</v>
      </c>
      <c r="C186" t="s">
        <v>385</v>
      </c>
      <c r="D186" t="s">
        <v>111</v>
      </c>
      <c r="L186">
        <f t="shared" si="4"/>
        <v>812.94</v>
      </c>
      <c r="M186" s="2">
        <f t="shared" si="5"/>
        <v>11.290833333333333</v>
      </c>
    </row>
    <row r="187" spans="1:13">
      <c r="A187">
        <v>68</v>
      </c>
      <c r="B187" s="1">
        <v>5.1000000000000004E-3</v>
      </c>
      <c r="C187" t="s">
        <v>332</v>
      </c>
      <c r="D187" t="s">
        <v>204</v>
      </c>
      <c r="L187">
        <f t="shared" si="4"/>
        <v>812.94</v>
      </c>
      <c r="M187" s="2">
        <f t="shared" si="5"/>
        <v>11.955</v>
      </c>
    </row>
    <row r="188" spans="1:13">
      <c r="A188">
        <v>81</v>
      </c>
      <c r="B188" s="1">
        <v>5.1000000000000004E-3</v>
      </c>
      <c r="C188" t="s">
        <v>332</v>
      </c>
      <c r="D188" t="s">
        <v>121</v>
      </c>
      <c r="L188">
        <f t="shared" si="4"/>
        <v>812.94</v>
      </c>
      <c r="M188" s="2">
        <f t="shared" si="5"/>
        <v>10.036296296296298</v>
      </c>
    </row>
    <row r="189" spans="1:13">
      <c r="A189">
        <v>70</v>
      </c>
      <c r="B189" s="1">
        <v>5.1000000000000004E-3</v>
      </c>
      <c r="C189" t="s">
        <v>388</v>
      </c>
      <c r="D189" t="s">
        <v>53</v>
      </c>
      <c r="L189">
        <f t="shared" si="4"/>
        <v>812.94</v>
      </c>
      <c r="M189" s="2">
        <f t="shared" si="5"/>
        <v>11.613428571428573</v>
      </c>
    </row>
    <row r="190" spans="1:13">
      <c r="A190">
        <v>73</v>
      </c>
      <c r="B190" s="1">
        <v>5.1000000000000004E-3</v>
      </c>
      <c r="C190" t="s">
        <v>381</v>
      </c>
      <c r="D190" t="s">
        <v>164</v>
      </c>
      <c r="L190">
        <f t="shared" si="4"/>
        <v>812.94</v>
      </c>
      <c r="M190" s="2">
        <f t="shared" si="5"/>
        <v>11.136164383561644</v>
      </c>
    </row>
    <row r="191" spans="1:13">
      <c r="A191">
        <v>72</v>
      </c>
      <c r="B191" s="1">
        <v>5.1000000000000004E-3</v>
      </c>
      <c r="C191" t="s">
        <v>381</v>
      </c>
      <c r="D191" t="s">
        <v>101</v>
      </c>
      <c r="L191">
        <f t="shared" si="4"/>
        <v>812.94</v>
      </c>
      <c r="M191" s="2">
        <f t="shared" si="5"/>
        <v>11.290833333333333</v>
      </c>
    </row>
    <row r="192" spans="1:13">
      <c r="A192">
        <v>71</v>
      </c>
      <c r="B192" s="1">
        <v>5.4000000000000003E-3</v>
      </c>
      <c r="C192" t="s">
        <v>380</v>
      </c>
      <c r="D192" t="s">
        <v>172</v>
      </c>
      <c r="L192">
        <f t="shared" si="4"/>
        <v>860.76</v>
      </c>
      <c r="M192" s="2">
        <f t="shared" si="5"/>
        <v>12.123380281690141</v>
      </c>
    </row>
    <row r="193" spans="1:13">
      <c r="A193">
        <v>73</v>
      </c>
      <c r="B193" s="1">
        <v>5.1999999999999998E-3</v>
      </c>
      <c r="C193" t="s">
        <v>380</v>
      </c>
      <c r="D193" t="s">
        <v>105</v>
      </c>
      <c r="L193">
        <f t="shared" si="4"/>
        <v>828.88</v>
      </c>
      <c r="M193" s="2">
        <f t="shared" si="5"/>
        <v>11.354520547945205</v>
      </c>
    </row>
    <row r="194" spans="1:13">
      <c r="A194">
        <v>77</v>
      </c>
      <c r="B194" s="1">
        <v>5.1999999999999998E-3</v>
      </c>
      <c r="C194" t="s">
        <v>367</v>
      </c>
      <c r="D194" t="s">
        <v>178</v>
      </c>
      <c r="L194">
        <f t="shared" si="4"/>
        <v>828.88</v>
      </c>
      <c r="M194" s="2">
        <f t="shared" si="5"/>
        <v>10.764675324675325</v>
      </c>
    </row>
    <row r="195" spans="1:13">
      <c r="A195">
        <v>75</v>
      </c>
      <c r="B195" s="1">
        <v>5.1000000000000004E-3</v>
      </c>
      <c r="C195" t="s">
        <v>375</v>
      </c>
      <c r="D195" t="s">
        <v>112</v>
      </c>
      <c r="L195">
        <f t="shared" si="4"/>
        <v>812.94</v>
      </c>
      <c r="M195" s="2">
        <f t="shared" si="5"/>
        <v>10.8392</v>
      </c>
    </row>
    <row r="196" spans="1:13">
      <c r="A196">
        <v>73</v>
      </c>
      <c r="B196" s="1">
        <v>5.1000000000000004E-3</v>
      </c>
      <c r="C196" t="s">
        <v>383</v>
      </c>
      <c r="D196" t="s">
        <v>186</v>
      </c>
      <c r="L196">
        <f t="shared" si="4"/>
        <v>812.94</v>
      </c>
      <c r="M196" s="2">
        <f t="shared" si="5"/>
        <v>11.136164383561644</v>
      </c>
    </row>
    <row r="197" spans="1:13">
      <c r="A197">
        <v>68</v>
      </c>
      <c r="B197" s="1">
        <v>5.1000000000000004E-3</v>
      </c>
      <c r="C197" t="s">
        <v>383</v>
      </c>
      <c r="D197" t="s">
        <v>123</v>
      </c>
      <c r="L197">
        <f t="shared" si="4"/>
        <v>812.94</v>
      </c>
      <c r="M197" s="2">
        <f t="shared" si="5"/>
        <v>11.955</v>
      </c>
    </row>
    <row r="198" spans="1:13">
      <c r="A198">
        <v>68</v>
      </c>
      <c r="B198" s="1">
        <v>5.1000000000000004E-3</v>
      </c>
      <c r="C198" t="s">
        <v>389</v>
      </c>
      <c r="D198" t="s">
        <v>55</v>
      </c>
      <c r="L198">
        <f t="shared" ref="L198:L261" si="6">($L$2*B198)</f>
        <v>812.94</v>
      </c>
      <c r="M198" s="2">
        <f t="shared" ref="M198:M261" si="7">L198/A198</f>
        <v>11.955</v>
      </c>
    </row>
    <row r="199" spans="1:13">
      <c r="A199">
        <v>78</v>
      </c>
      <c r="B199" s="1">
        <v>5.1000000000000004E-3</v>
      </c>
      <c r="C199" t="s">
        <v>357</v>
      </c>
      <c r="D199" t="s">
        <v>132</v>
      </c>
      <c r="L199">
        <f t="shared" si="6"/>
        <v>812.94</v>
      </c>
      <c r="M199" s="2">
        <f t="shared" si="7"/>
        <v>10.422307692307694</v>
      </c>
    </row>
    <row r="200" spans="1:13">
      <c r="A200">
        <v>71</v>
      </c>
      <c r="B200" s="1">
        <v>5.1000000000000004E-3</v>
      </c>
      <c r="C200" t="s">
        <v>387</v>
      </c>
      <c r="D200" t="s">
        <v>102</v>
      </c>
      <c r="L200">
        <f t="shared" si="6"/>
        <v>812.94</v>
      </c>
      <c r="M200" s="2">
        <f t="shared" si="7"/>
        <v>11.449859154929579</v>
      </c>
    </row>
    <row r="201" spans="1:13">
      <c r="A201">
        <v>73</v>
      </c>
      <c r="B201" s="1">
        <v>5.4000000000000003E-3</v>
      </c>
      <c r="C201" t="s">
        <v>382</v>
      </c>
      <c r="D201" t="s">
        <v>173</v>
      </c>
      <c r="L201">
        <f t="shared" si="6"/>
        <v>860.76</v>
      </c>
      <c r="M201" s="2">
        <f t="shared" si="7"/>
        <v>11.791232876712328</v>
      </c>
    </row>
    <row r="202" spans="1:13">
      <c r="A202">
        <v>74</v>
      </c>
      <c r="B202" s="1">
        <v>5.1999999999999998E-3</v>
      </c>
      <c r="C202" t="s">
        <v>379</v>
      </c>
      <c r="D202" t="s">
        <v>106</v>
      </c>
      <c r="L202">
        <f t="shared" si="6"/>
        <v>828.88</v>
      </c>
      <c r="M202" s="2">
        <f t="shared" si="7"/>
        <v>11.201081081081082</v>
      </c>
    </row>
    <row r="203" spans="1:13">
      <c r="A203">
        <v>72</v>
      </c>
      <c r="B203" s="1">
        <v>5.4000000000000003E-3</v>
      </c>
      <c r="C203" t="s">
        <v>382</v>
      </c>
      <c r="D203" t="s">
        <v>179</v>
      </c>
      <c r="L203">
        <f t="shared" si="6"/>
        <v>860.76</v>
      </c>
      <c r="M203" s="2">
        <f t="shared" si="7"/>
        <v>11.955</v>
      </c>
    </row>
    <row r="204" spans="1:13">
      <c r="A204">
        <v>78</v>
      </c>
      <c r="B204" s="1">
        <v>5.1999999999999998E-3</v>
      </c>
      <c r="C204" t="s">
        <v>355</v>
      </c>
      <c r="D204" t="s">
        <v>113</v>
      </c>
      <c r="L204">
        <f t="shared" si="6"/>
        <v>828.88</v>
      </c>
      <c r="M204" s="2">
        <f t="shared" si="7"/>
        <v>10.626666666666667</v>
      </c>
    </row>
    <row r="205" spans="1:13">
      <c r="A205">
        <v>73</v>
      </c>
      <c r="B205" s="1">
        <v>5.1000000000000004E-3</v>
      </c>
      <c r="C205" t="s">
        <v>384</v>
      </c>
      <c r="D205" t="s">
        <v>187</v>
      </c>
      <c r="L205">
        <f t="shared" si="6"/>
        <v>812.94</v>
      </c>
      <c r="M205" s="2">
        <f t="shared" si="7"/>
        <v>11.136164383561644</v>
      </c>
    </row>
    <row r="206" spans="1:13">
      <c r="A206">
        <v>71</v>
      </c>
      <c r="B206" s="1">
        <v>5.1000000000000004E-3</v>
      </c>
      <c r="C206" t="s">
        <v>384</v>
      </c>
      <c r="D206" t="s">
        <v>124</v>
      </c>
      <c r="L206">
        <f t="shared" si="6"/>
        <v>812.94</v>
      </c>
      <c r="M206" s="2">
        <f t="shared" si="7"/>
        <v>11.449859154929579</v>
      </c>
    </row>
    <row r="207" spans="1:13">
      <c r="A207">
        <v>83</v>
      </c>
      <c r="B207" s="1">
        <v>5.4999999999999997E-3</v>
      </c>
      <c r="C207" t="s">
        <v>314</v>
      </c>
      <c r="D207" t="s">
        <v>57</v>
      </c>
      <c r="L207">
        <f t="shared" si="6"/>
        <v>876.69999999999993</v>
      </c>
      <c r="M207" s="2">
        <f t="shared" si="7"/>
        <v>10.562650602409638</v>
      </c>
    </row>
    <row r="208" spans="1:13">
      <c r="A208">
        <v>85</v>
      </c>
      <c r="B208" s="1">
        <v>5.4000000000000003E-3</v>
      </c>
      <c r="C208" t="s">
        <v>314</v>
      </c>
      <c r="D208" t="s">
        <v>134</v>
      </c>
      <c r="L208">
        <f t="shared" si="6"/>
        <v>860.76</v>
      </c>
      <c r="M208" s="2">
        <f t="shared" si="7"/>
        <v>10.126588235294118</v>
      </c>
    </row>
    <row r="209" spans="1:13">
      <c r="A209">
        <v>84</v>
      </c>
      <c r="B209" s="1">
        <v>5.4000000000000003E-3</v>
      </c>
      <c r="C209" t="s">
        <v>305</v>
      </c>
      <c r="D209" t="s">
        <v>67</v>
      </c>
      <c r="L209">
        <f t="shared" si="6"/>
        <v>860.76</v>
      </c>
      <c r="M209" s="2">
        <f t="shared" si="7"/>
        <v>10.247142857142856</v>
      </c>
    </row>
    <row r="210" spans="1:13">
      <c r="A210">
        <v>90</v>
      </c>
      <c r="B210" s="1">
        <v>5.4000000000000003E-3</v>
      </c>
      <c r="C210" t="s">
        <v>305</v>
      </c>
      <c r="D210" t="s">
        <v>174</v>
      </c>
      <c r="L210">
        <f t="shared" si="6"/>
        <v>860.76</v>
      </c>
      <c r="M210" s="2">
        <f t="shared" si="7"/>
        <v>9.5640000000000001</v>
      </c>
    </row>
    <row r="211" spans="1:13">
      <c r="A211">
        <v>83</v>
      </c>
      <c r="B211" s="1">
        <v>5.3E-3</v>
      </c>
      <c r="C211" t="s">
        <v>305</v>
      </c>
      <c r="D211" t="s">
        <v>107</v>
      </c>
      <c r="L211">
        <f t="shared" si="6"/>
        <v>844.82</v>
      </c>
      <c r="M211" s="2">
        <f t="shared" si="7"/>
        <v>10.17855421686747</v>
      </c>
    </row>
    <row r="212" spans="1:13">
      <c r="A212">
        <v>82</v>
      </c>
      <c r="B212" s="1">
        <v>5.1000000000000004E-3</v>
      </c>
      <c r="C212" t="s">
        <v>329</v>
      </c>
      <c r="D212" t="s">
        <v>196</v>
      </c>
      <c r="L212">
        <f t="shared" si="6"/>
        <v>812.94</v>
      </c>
      <c r="M212" s="2">
        <f t="shared" si="7"/>
        <v>9.9139024390243904</v>
      </c>
    </row>
    <row r="213" spans="1:13">
      <c r="A213">
        <v>80</v>
      </c>
      <c r="B213" s="1">
        <v>5.3E-3</v>
      </c>
      <c r="C213" t="s">
        <v>335</v>
      </c>
      <c r="D213" t="s">
        <v>114</v>
      </c>
      <c r="L213">
        <f t="shared" si="6"/>
        <v>844.82</v>
      </c>
      <c r="M213" s="2">
        <f t="shared" si="7"/>
        <v>10.56025</v>
      </c>
    </row>
    <row r="214" spans="1:13">
      <c r="A214">
        <v>80</v>
      </c>
      <c r="B214" s="1">
        <v>5.1000000000000004E-3</v>
      </c>
      <c r="C214" t="s">
        <v>341</v>
      </c>
      <c r="D214" t="s">
        <v>198</v>
      </c>
      <c r="L214">
        <f t="shared" si="6"/>
        <v>812.94</v>
      </c>
      <c r="M214" s="2">
        <f t="shared" si="7"/>
        <v>10.161750000000001</v>
      </c>
    </row>
    <row r="215" spans="1:13">
      <c r="A215">
        <v>78</v>
      </c>
      <c r="B215" s="1">
        <v>5.1000000000000004E-3</v>
      </c>
      <c r="C215" t="s">
        <v>341</v>
      </c>
      <c r="D215" t="s">
        <v>125</v>
      </c>
      <c r="L215">
        <f t="shared" si="6"/>
        <v>812.94</v>
      </c>
      <c r="M215" s="2">
        <f t="shared" si="7"/>
        <v>10.422307692307694</v>
      </c>
    </row>
    <row r="216" spans="1:13">
      <c r="A216">
        <v>84</v>
      </c>
      <c r="B216" s="1">
        <v>5.1000000000000004E-3</v>
      </c>
      <c r="C216" t="s">
        <v>317</v>
      </c>
      <c r="D216" t="s">
        <v>58</v>
      </c>
      <c r="L216">
        <f t="shared" si="6"/>
        <v>812.94</v>
      </c>
      <c r="M216" s="2">
        <f t="shared" si="7"/>
        <v>9.6778571428571443</v>
      </c>
    </row>
    <row r="217" spans="1:13">
      <c r="A217">
        <v>80</v>
      </c>
      <c r="B217" s="1">
        <v>5.1000000000000004E-3</v>
      </c>
      <c r="C217" t="s">
        <v>338</v>
      </c>
      <c r="D217" t="s">
        <v>197</v>
      </c>
      <c r="L217">
        <f t="shared" si="6"/>
        <v>812.94</v>
      </c>
      <c r="M217" s="2">
        <f t="shared" si="7"/>
        <v>10.161750000000001</v>
      </c>
    </row>
    <row r="218" spans="1:13">
      <c r="A218">
        <v>77</v>
      </c>
      <c r="B218" s="1">
        <v>5.1000000000000004E-3</v>
      </c>
      <c r="C218" t="s">
        <v>338</v>
      </c>
      <c r="D218" t="s">
        <v>208</v>
      </c>
      <c r="L218">
        <f t="shared" si="6"/>
        <v>812.94</v>
      </c>
      <c r="M218" s="2">
        <f t="shared" si="7"/>
        <v>10.557662337662338</v>
      </c>
    </row>
    <row r="219" spans="1:13">
      <c r="A219">
        <v>86</v>
      </c>
      <c r="B219" s="1">
        <v>5.1999999999999998E-3</v>
      </c>
      <c r="C219" t="s">
        <v>308</v>
      </c>
      <c r="D219" t="s">
        <v>205</v>
      </c>
      <c r="L219">
        <f t="shared" si="6"/>
        <v>828.88</v>
      </c>
      <c r="M219" s="2">
        <f t="shared" si="7"/>
        <v>9.6381395348837202</v>
      </c>
    </row>
    <row r="220" spans="1:13">
      <c r="A220">
        <v>80</v>
      </c>
      <c r="B220" s="1">
        <v>5.1000000000000004E-3</v>
      </c>
      <c r="C220" t="s">
        <v>308</v>
      </c>
      <c r="D220" t="s">
        <v>108</v>
      </c>
      <c r="L220">
        <f t="shared" si="6"/>
        <v>812.94</v>
      </c>
      <c r="M220" s="2">
        <f t="shared" si="7"/>
        <v>10.161750000000001</v>
      </c>
    </row>
    <row r="221" spans="1:13">
      <c r="A221">
        <v>78</v>
      </c>
      <c r="B221" s="1">
        <v>5.1000000000000004E-3</v>
      </c>
      <c r="C221" t="s">
        <v>358</v>
      </c>
      <c r="D221" t="s">
        <v>180</v>
      </c>
      <c r="L221">
        <f t="shared" si="6"/>
        <v>812.94</v>
      </c>
      <c r="M221" s="2">
        <f t="shared" si="7"/>
        <v>10.422307692307694</v>
      </c>
    </row>
    <row r="222" spans="1:13">
      <c r="A222">
        <v>76</v>
      </c>
      <c r="B222" s="1">
        <v>5.1000000000000004E-3</v>
      </c>
      <c r="C222" t="s">
        <v>352</v>
      </c>
      <c r="D222" t="s">
        <v>115</v>
      </c>
      <c r="L222">
        <f t="shared" si="6"/>
        <v>812.94</v>
      </c>
      <c r="M222" s="2">
        <f t="shared" si="7"/>
        <v>10.696578947368423</v>
      </c>
    </row>
    <row r="223" spans="1:13">
      <c r="A223">
        <v>79</v>
      </c>
      <c r="B223" s="1">
        <v>5.1000000000000004E-3</v>
      </c>
      <c r="C223" t="s">
        <v>352</v>
      </c>
      <c r="D223" t="s">
        <v>188</v>
      </c>
      <c r="L223">
        <f t="shared" si="6"/>
        <v>812.94</v>
      </c>
      <c r="M223" s="2">
        <f t="shared" si="7"/>
        <v>10.290379746835443</v>
      </c>
    </row>
    <row r="224" spans="1:13">
      <c r="A224">
        <v>83</v>
      </c>
      <c r="B224" s="1">
        <v>5.1000000000000004E-3</v>
      </c>
      <c r="C224" t="s">
        <v>324</v>
      </c>
      <c r="D224" t="s">
        <v>126</v>
      </c>
      <c r="L224">
        <f t="shared" si="6"/>
        <v>812.94</v>
      </c>
      <c r="M224" s="2">
        <f t="shared" si="7"/>
        <v>9.7944578313253015</v>
      </c>
    </row>
    <row r="225" spans="1:13">
      <c r="A225">
        <v>76</v>
      </c>
      <c r="B225" s="1">
        <v>5.1000000000000004E-3</v>
      </c>
      <c r="C225" t="s">
        <v>368</v>
      </c>
      <c r="D225" t="s">
        <v>59</v>
      </c>
      <c r="L225">
        <f t="shared" si="6"/>
        <v>812.94</v>
      </c>
      <c r="M225" s="2">
        <f t="shared" si="7"/>
        <v>10.696578947368423</v>
      </c>
    </row>
    <row r="226" spans="1:13">
      <c r="A226">
        <v>72</v>
      </c>
      <c r="B226" s="1">
        <v>5.1000000000000004E-3</v>
      </c>
      <c r="C226" t="s">
        <v>319</v>
      </c>
      <c r="D226" t="s">
        <v>136</v>
      </c>
      <c r="L226">
        <f t="shared" si="6"/>
        <v>812.94</v>
      </c>
      <c r="M226" s="2">
        <f t="shared" si="7"/>
        <v>11.290833333333333</v>
      </c>
    </row>
    <row r="227" spans="1:13">
      <c r="A227">
        <v>84</v>
      </c>
      <c r="B227" s="1">
        <v>5.1000000000000004E-3</v>
      </c>
      <c r="C227" t="s">
        <v>319</v>
      </c>
      <c r="D227" t="s">
        <v>70</v>
      </c>
      <c r="L227">
        <f t="shared" si="6"/>
        <v>812.94</v>
      </c>
      <c r="M227" s="2">
        <f t="shared" si="7"/>
        <v>9.6778571428571443</v>
      </c>
    </row>
    <row r="228" spans="1:13">
      <c r="A228">
        <v>79</v>
      </c>
      <c r="B228" s="1">
        <v>5.1000000000000004E-3</v>
      </c>
      <c r="C228" t="s">
        <v>347</v>
      </c>
      <c r="D228" t="s">
        <v>146</v>
      </c>
      <c r="L228">
        <f t="shared" si="6"/>
        <v>812.94</v>
      </c>
      <c r="M228" s="2">
        <f t="shared" si="7"/>
        <v>10.290379746835443</v>
      </c>
    </row>
    <row r="229" spans="1:13">
      <c r="A229">
        <v>77</v>
      </c>
      <c r="B229" s="1">
        <v>5.1000000000000004E-3</v>
      </c>
      <c r="C229" t="s">
        <v>361</v>
      </c>
      <c r="D229" t="s">
        <v>80</v>
      </c>
      <c r="L229">
        <f t="shared" si="6"/>
        <v>812.94</v>
      </c>
      <c r="M229" s="2">
        <f t="shared" si="7"/>
        <v>10.557662337662338</v>
      </c>
    </row>
    <row r="230" spans="1:13">
      <c r="A230">
        <v>79</v>
      </c>
      <c r="B230" s="1">
        <v>5.1000000000000004E-3</v>
      </c>
      <c r="C230" t="s">
        <v>351</v>
      </c>
      <c r="D230" t="s">
        <v>181</v>
      </c>
      <c r="L230">
        <f t="shared" si="6"/>
        <v>812.94</v>
      </c>
      <c r="M230" s="2">
        <f t="shared" si="7"/>
        <v>10.290379746835443</v>
      </c>
    </row>
    <row r="231" spans="1:13">
      <c r="A231">
        <v>78</v>
      </c>
      <c r="B231" s="1">
        <v>5.1000000000000004E-3</v>
      </c>
      <c r="C231" t="s">
        <v>342</v>
      </c>
      <c r="D231" t="s">
        <v>116</v>
      </c>
      <c r="L231">
        <f t="shared" si="6"/>
        <v>812.94</v>
      </c>
      <c r="M231" s="2">
        <f t="shared" si="7"/>
        <v>10.422307692307694</v>
      </c>
    </row>
    <row r="232" spans="1:13">
      <c r="A232">
        <v>80</v>
      </c>
      <c r="B232" s="1">
        <v>5.1000000000000004E-3</v>
      </c>
      <c r="C232" t="s">
        <v>342</v>
      </c>
      <c r="D232" t="s">
        <v>190</v>
      </c>
      <c r="L232">
        <f t="shared" si="6"/>
        <v>812.94</v>
      </c>
      <c r="M232" s="2">
        <f t="shared" si="7"/>
        <v>10.161750000000001</v>
      </c>
    </row>
    <row r="233" spans="1:13">
      <c r="A233">
        <v>79</v>
      </c>
      <c r="B233" s="1">
        <v>5.1000000000000004E-3</v>
      </c>
      <c r="C233" t="s">
        <v>345</v>
      </c>
      <c r="D233" t="s">
        <v>127</v>
      </c>
      <c r="L233">
        <f t="shared" si="6"/>
        <v>812.94</v>
      </c>
      <c r="M233" s="2">
        <f t="shared" si="7"/>
        <v>10.290379746835443</v>
      </c>
    </row>
    <row r="234" spans="1:13">
      <c r="A234">
        <v>78</v>
      </c>
      <c r="B234" s="1">
        <v>5.4000000000000003E-3</v>
      </c>
      <c r="C234" t="s">
        <v>353</v>
      </c>
      <c r="D234" t="s">
        <v>60</v>
      </c>
      <c r="L234">
        <f t="shared" si="6"/>
        <v>860.76</v>
      </c>
      <c r="M234" s="2">
        <f t="shared" si="7"/>
        <v>11.035384615384615</v>
      </c>
    </row>
    <row r="235" spans="1:13">
      <c r="A235">
        <v>82</v>
      </c>
      <c r="B235" s="1">
        <v>5.1999999999999998E-3</v>
      </c>
      <c r="C235" t="s">
        <v>327</v>
      </c>
      <c r="D235" t="s">
        <v>137</v>
      </c>
      <c r="L235">
        <f t="shared" si="6"/>
        <v>828.88</v>
      </c>
      <c r="M235" s="2">
        <f t="shared" si="7"/>
        <v>10.108292682926828</v>
      </c>
    </row>
    <row r="236" spans="1:13">
      <c r="A236">
        <v>77</v>
      </c>
      <c r="B236" s="1">
        <v>5.1000000000000004E-3</v>
      </c>
      <c r="C236" t="s">
        <v>327</v>
      </c>
      <c r="D236" t="s">
        <v>71</v>
      </c>
      <c r="L236">
        <f t="shared" si="6"/>
        <v>812.94</v>
      </c>
      <c r="M236" s="2">
        <f t="shared" si="7"/>
        <v>10.557662337662338</v>
      </c>
    </row>
    <row r="237" spans="1:13">
      <c r="A237">
        <v>77</v>
      </c>
      <c r="B237" s="1">
        <v>5.1999999999999998E-3</v>
      </c>
      <c r="C237" t="s">
        <v>365</v>
      </c>
      <c r="D237" t="s">
        <v>147</v>
      </c>
      <c r="L237">
        <f t="shared" si="6"/>
        <v>828.88</v>
      </c>
      <c r="M237" s="2">
        <f t="shared" si="7"/>
        <v>10.764675324675325</v>
      </c>
    </row>
    <row r="238" spans="1:13">
      <c r="A238">
        <v>76</v>
      </c>
      <c r="B238" s="1">
        <v>5.1000000000000004E-3</v>
      </c>
      <c r="C238" t="s">
        <v>365</v>
      </c>
      <c r="D238" t="s">
        <v>81</v>
      </c>
      <c r="L238">
        <f t="shared" si="6"/>
        <v>812.94</v>
      </c>
      <c r="M238" s="2">
        <f t="shared" si="7"/>
        <v>10.696578947368423</v>
      </c>
    </row>
    <row r="239" spans="1:13">
      <c r="A239">
        <v>79</v>
      </c>
      <c r="B239" s="1">
        <v>5.1000000000000004E-3</v>
      </c>
      <c r="C239" t="s">
        <v>306</v>
      </c>
      <c r="D239" t="s">
        <v>155</v>
      </c>
      <c r="L239">
        <f t="shared" si="6"/>
        <v>812.94</v>
      </c>
      <c r="M239" s="2">
        <f t="shared" si="7"/>
        <v>10.290379746835443</v>
      </c>
    </row>
    <row r="240" spans="1:13">
      <c r="A240">
        <v>89</v>
      </c>
      <c r="B240" s="1">
        <v>5.1000000000000004E-3</v>
      </c>
      <c r="C240" t="s">
        <v>306</v>
      </c>
      <c r="D240" t="s">
        <v>117</v>
      </c>
      <c r="L240">
        <f t="shared" si="6"/>
        <v>812.94</v>
      </c>
      <c r="M240" s="2">
        <f t="shared" si="7"/>
        <v>9.1341573033707864</v>
      </c>
    </row>
    <row r="241" spans="1:13">
      <c r="A241">
        <v>87</v>
      </c>
      <c r="B241" s="1">
        <v>5.1000000000000004E-3</v>
      </c>
      <c r="C241" t="s">
        <v>307</v>
      </c>
      <c r="D241" t="s">
        <v>191</v>
      </c>
      <c r="L241">
        <f t="shared" si="6"/>
        <v>812.94</v>
      </c>
      <c r="M241" s="2">
        <f t="shared" si="7"/>
        <v>9.3441379310344832</v>
      </c>
    </row>
    <row r="242" spans="1:13">
      <c r="A242">
        <v>79</v>
      </c>
      <c r="B242" s="1">
        <v>5.1000000000000004E-3</v>
      </c>
      <c r="C242" t="s">
        <v>346</v>
      </c>
      <c r="D242" t="s">
        <v>128</v>
      </c>
      <c r="L242">
        <f t="shared" si="6"/>
        <v>812.94</v>
      </c>
      <c r="M242" s="2">
        <f t="shared" si="7"/>
        <v>10.290379746835443</v>
      </c>
    </row>
    <row r="243" spans="1:13">
      <c r="A243">
        <v>76</v>
      </c>
      <c r="B243" s="1">
        <v>5.1000000000000004E-3</v>
      </c>
      <c r="C243" t="s">
        <v>346</v>
      </c>
      <c r="D243" t="s">
        <v>61</v>
      </c>
      <c r="L243">
        <f t="shared" si="6"/>
        <v>812.94</v>
      </c>
      <c r="M243" s="2">
        <f t="shared" si="7"/>
        <v>10.696578947368423</v>
      </c>
    </row>
    <row r="244" spans="1:13">
      <c r="A244">
        <v>76</v>
      </c>
      <c r="B244" s="1">
        <v>5.1000000000000004E-3</v>
      </c>
      <c r="C244" t="s">
        <v>371</v>
      </c>
      <c r="D244" t="s">
        <v>139</v>
      </c>
      <c r="L244">
        <f t="shared" si="6"/>
        <v>812.94</v>
      </c>
      <c r="M244" s="2">
        <f t="shared" si="7"/>
        <v>10.696578947368423</v>
      </c>
    </row>
    <row r="245" spans="1:13">
      <c r="A245">
        <v>79</v>
      </c>
      <c r="B245" s="1">
        <v>5.1000000000000004E-3</v>
      </c>
      <c r="C245" t="s">
        <v>344</v>
      </c>
      <c r="D245" t="s">
        <v>72</v>
      </c>
      <c r="L245">
        <f t="shared" si="6"/>
        <v>812.94</v>
      </c>
      <c r="M245" s="2">
        <f t="shared" si="7"/>
        <v>10.290379746835443</v>
      </c>
    </row>
    <row r="246" spans="1:13">
      <c r="A246">
        <v>86</v>
      </c>
      <c r="B246" s="1">
        <v>5.1000000000000004E-3</v>
      </c>
      <c r="C246" t="s">
        <v>309</v>
      </c>
      <c r="D246" t="s">
        <v>148</v>
      </c>
      <c r="L246">
        <f t="shared" si="6"/>
        <v>812.94</v>
      </c>
      <c r="M246" s="2">
        <f t="shared" si="7"/>
        <v>9.4527906976744198</v>
      </c>
    </row>
    <row r="247" spans="1:13">
      <c r="A247">
        <v>81</v>
      </c>
      <c r="B247" s="1">
        <v>5.1000000000000004E-3</v>
      </c>
      <c r="C247" t="s">
        <v>309</v>
      </c>
      <c r="D247" t="s">
        <v>82</v>
      </c>
      <c r="L247">
        <f t="shared" si="6"/>
        <v>812.94</v>
      </c>
      <c r="M247" s="2">
        <f t="shared" si="7"/>
        <v>10.036296296296298</v>
      </c>
    </row>
    <row r="248" spans="1:13">
      <c r="A248">
        <v>82</v>
      </c>
      <c r="B248" s="1">
        <v>5.4000000000000003E-3</v>
      </c>
      <c r="C248" t="s">
        <v>328</v>
      </c>
      <c r="D248" t="s">
        <v>156</v>
      </c>
      <c r="L248">
        <f t="shared" si="6"/>
        <v>860.76</v>
      </c>
      <c r="M248" s="2">
        <f t="shared" si="7"/>
        <v>10.497073170731706</v>
      </c>
    </row>
    <row r="249" spans="1:13">
      <c r="A249">
        <v>85</v>
      </c>
      <c r="B249" s="1">
        <v>5.4000000000000003E-3</v>
      </c>
      <c r="C249" t="s">
        <v>310</v>
      </c>
      <c r="D249" t="s">
        <v>94</v>
      </c>
      <c r="L249">
        <f t="shared" si="6"/>
        <v>860.76</v>
      </c>
      <c r="M249" s="2">
        <f t="shared" si="7"/>
        <v>10.126588235294118</v>
      </c>
    </row>
    <row r="250" spans="1:13">
      <c r="A250">
        <v>75</v>
      </c>
      <c r="B250" s="1">
        <v>5.1000000000000004E-3</v>
      </c>
      <c r="C250" t="s">
        <v>310</v>
      </c>
      <c r="D250" t="s">
        <v>40</v>
      </c>
      <c r="L250">
        <f t="shared" si="6"/>
        <v>812.94</v>
      </c>
      <c r="M250" s="2">
        <f t="shared" si="7"/>
        <v>10.8392</v>
      </c>
    </row>
    <row r="251" spans="1:13">
      <c r="A251">
        <v>80</v>
      </c>
      <c r="B251" s="1">
        <v>5.1000000000000004E-3</v>
      </c>
      <c r="C251" t="s">
        <v>339</v>
      </c>
      <c r="D251" t="s">
        <v>183</v>
      </c>
      <c r="L251">
        <f t="shared" si="6"/>
        <v>812.94</v>
      </c>
      <c r="M251" s="2">
        <f t="shared" si="7"/>
        <v>10.161750000000001</v>
      </c>
    </row>
    <row r="252" spans="1:13">
      <c r="A252">
        <v>76</v>
      </c>
      <c r="B252" s="1">
        <v>5.1000000000000004E-3</v>
      </c>
      <c r="C252" t="s">
        <v>325</v>
      </c>
      <c r="D252" t="s">
        <v>118</v>
      </c>
      <c r="L252">
        <f t="shared" si="6"/>
        <v>812.94</v>
      </c>
      <c r="M252" s="2">
        <f t="shared" si="7"/>
        <v>10.696578947368423</v>
      </c>
    </row>
    <row r="253" spans="1:13">
      <c r="A253">
        <v>82</v>
      </c>
      <c r="B253" s="1">
        <v>5.1000000000000004E-3</v>
      </c>
      <c r="C253" t="s">
        <v>325</v>
      </c>
      <c r="D253" t="s">
        <v>51</v>
      </c>
      <c r="L253">
        <f t="shared" si="6"/>
        <v>812.94</v>
      </c>
      <c r="M253" s="2">
        <f t="shared" si="7"/>
        <v>9.9139024390243904</v>
      </c>
    </row>
    <row r="254" spans="1:13">
      <c r="A254">
        <v>77</v>
      </c>
      <c r="B254" s="1">
        <v>5.1000000000000004E-3</v>
      </c>
      <c r="C254" t="s">
        <v>362</v>
      </c>
      <c r="D254" t="s">
        <v>129</v>
      </c>
      <c r="L254">
        <f t="shared" si="6"/>
        <v>812.94</v>
      </c>
      <c r="M254" s="2">
        <f t="shared" si="7"/>
        <v>10.557662337662338</v>
      </c>
    </row>
    <row r="255" spans="1:13">
      <c r="A255">
        <v>75</v>
      </c>
      <c r="B255" s="1">
        <v>5.1000000000000004E-3</v>
      </c>
      <c r="C255" t="s">
        <v>373</v>
      </c>
      <c r="D255" t="s">
        <v>62</v>
      </c>
      <c r="L255">
        <f t="shared" si="6"/>
        <v>812.94</v>
      </c>
      <c r="M255" s="2">
        <f t="shared" si="7"/>
        <v>10.8392</v>
      </c>
    </row>
    <row r="256" spans="1:13">
      <c r="A256">
        <v>77</v>
      </c>
      <c r="B256" s="1">
        <v>5.1000000000000004E-3</v>
      </c>
      <c r="C256" t="s">
        <v>363</v>
      </c>
      <c r="D256" t="s">
        <v>140</v>
      </c>
      <c r="L256">
        <f t="shared" si="6"/>
        <v>812.94</v>
      </c>
      <c r="M256" s="2">
        <f t="shared" si="7"/>
        <v>10.557662337662338</v>
      </c>
    </row>
    <row r="257" spans="1:13">
      <c r="A257">
        <v>77</v>
      </c>
      <c r="B257" s="1">
        <v>5.1000000000000004E-3</v>
      </c>
      <c r="C257" t="s">
        <v>360</v>
      </c>
      <c r="D257" t="s">
        <v>73</v>
      </c>
      <c r="L257">
        <f t="shared" si="6"/>
        <v>812.94</v>
      </c>
      <c r="M257" s="2">
        <f t="shared" si="7"/>
        <v>10.557662337662338</v>
      </c>
    </row>
    <row r="258" spans="1:13">
      <c r="A258">
        <v>79</v>
      </c>
      <c r="B258" s="1">
        <v>5.1000000000000004E-3</v>
      </c>
      <c r="C258" t="s">
        <v>348</v>
      </c>
      <c r="D258" t="s">
        <v>149</v>
      </c>
      <c r="L258">
        <f t="shared" si="6"/>
        <v>812.94</v>
      </c>
      <c r="M258" s="2">
        <f t="shared" si="7"/>
        <v>10.290379746835443</v>
      </c>
    </row>
    <row r="259" spans="1:13">
      <c r="A259">
        <v>80</v>
      </c>
      <c r="B259" s="1">
        <v>5.1000000000000004E-3</v>
      </c>
      <c r="C259" t="s">
        <v>334</v>
      </c>
      <c r="D259" t="s">
        <v>84</v>
      </c>
      <c r="L259">
        <f t="shared" si="6"/>
        <v>812.94</v>
      </c>
      <c r="M259" s="2">
        <f t="shared" si="7"/>
        <v>10.161750000000001</v>
      </c>
    </row>
    <row r="260" spans="1:13">
      <c r="A260">
        <v>80</v>
      </c>
      <c r="B260" s="1">
        <v>5.1000000000000004E-3</v>
      </c>
      <c r="C260" t="s">
        <v>340</v>
      </c>
      <c r="D260" t="s">
        <v>185</v>
      </c>
      <c r="L260">
        <f t="shared" si="6"/>
        <v>812.94</v>
      </c>
      <c r="M260" s="2">
        <f t="shared" si="7"/>
        <v>10.161750000000001</v>
      </c>
    </row>
    <row r="261" spans="1:13">
      <c r="A261">
        <v>78</v>
      </c>
      <c r="B261" s="1">
        <v>5.1000000000000004E-3</v>
      </c>
      <c r="C261" t="s">
        <v>356</v>
      </c>
      <c r="D261" t="s">
        <v>120</v>
      </c>
      <c r="L261">
        <f t="shared" si="6"/>
        <v>812.94</v>
      </c>
      <c r="M261" s="2">
        <f t="shared" si="7"/>
        <v>10.422307692307694</v>
      </c>
    </row>
    <row r="262" spans="1:13">
      <c r="A262">
        <v>83</v>
      </c>
      <c r="B262" s="1">
        <v>5.1000000000000004E-3</v>
      </c>
      <c r="C262" t="s">
        <v>321</v>
      </c>
      <c r="D262" t="s">
        <v>52</v>
      </c>
      <c r="L262">
        <f t="shared" ref="L262:L325" si="8">($L$2*B262)</f>
        <v>812.94</v>
      </c>
      <c r="M262" s="2">
        <f t="shared" ref="M262:M325" si="9">L262/A262</f>
        <v>9.7944578313253015</v>
      </c>
    </row>
    <row r="263" spans="1:13">
      <c r="A263">
        <v>80</v>
      </c>
      <c r="B263" s="1">
        <v>5.1000000000000004E-3</v>
      </c>
      <c r="C263" t="s">
        <v>336</v>
      </c>
      <c r="D263" t="s">
        <v>130</v>
      </c>
      <c r="L263">
        <f t="shared" si="8"/>
        <v>812.94</v>
      </c>
      <c r="M263" s="2">
        <f t="shared" si="9"/>
        <v>10.161750000000001</v>
      </c>
    </row>
    <row r="264" spans="1:13">
      <c r="A264">
        <v>74</v>
      </c>
      <c r="B264" s="1">
        <v>5.1000000000000004E-3</v>
      </c>
      <c r="C264" t="s">
        <v>377</v>
      </c>
      <c r="D264" t="s">
        <v>63</v>
      </c>
      <c r="L264">
        <f t="shared" si="8"/>
        <v>812.94</v>
      </c>
      <c r="M264" s="2">
        <f t="shared" si="9"/>
        <v>10.985675675675676</v>
      </c>
    </row>
    <row r="265" spans="1:13">
      <c r="A265">
        <v>81</v>
      </c>
      <c r="B265" s="1">
        <v>5.1000000000000004E-3</v>
      </c>
      <c r="C265" t="s">
        <v>322</v>
      </c>
      <c r="D265" t="s">
        <v>141</v>
      </c>
      <c r="L265">
        <f t="shared" si="8"/>
        <v>812.94</v>
      </c>
      <c r="M265" s="2">
        <f t="shared" si="9"/>
        <v>10.036296296296298</v>
      </c>
    </row>
    <row r="266" spans="1:13">
      <c r="A266">
        <v>83</v>
      </c>
      <c r="B266" s="1">
        <v>5.1000000000000004E-3</v>
      </c>
      <c r="C266" t="s">
        <v>322</v>
      </c>
      <c r="D266" t="s">
        <v>74</v>
      </c>
      <c r="L266">
        <f t="shared" si="8"/>
        <v>812.94</v>
      </c>
      <c r="M266" s="2">
        <f t="shared" si="9"/>
        <v>9.7944578313253015</v>
      </c>
    </row>
    <row r="267" spans="1:13">
      <c r="A267">
        <v>78</v>
      </c>
      <c r="B267" s="1">
        <v>5.1000000000000004E-3</v>
      </c>
      <c r="C267" t="s">
        <v>331</v>
      </c>
      <c r="D267" t="s">
        <v>150</v>
      </c>
      <c r="L267">
        <f t="shared" si="8"/>
        <v>812.94</v>
      </c>
      <c r="M267" s="2">
        <f t="shared" si="9"/>
        <v>10.422307692307694</v>
      </c>
    </row>
    <row r="268" spans="1:13">
      <c r="A268">
        <v>81</v>
      </c>
      <c r="B268" s="1">
        <v>5.1000000000000004E-3</v>
      </c>
      <c r="C268" t="s">
        <v>331</v>
      </c>
      <c r="D268" t="s">
        <v>86</v>
      </c>
      <c r="L268">
        <f t="shared" si="8"/>
        <v>812.94</v>
      </c>
      <c r="M268" s="2">
        <f t="shared" si="9"/>
        <v>10.036296296296298</v>
      </c>
    </row>
    <row r="269" spans="1:13">
      <c r="A269">
        <v>79</v>
      </c>
      <c r="B269" s="1">
        <v>5.1000000000000004E-3</v>
      </c>
      <c r="C269" t="s">
        <v>349</v>
      </c>
      <c r="D269" t="s">
        <v>157</v>
      </c>
      <c r="L269">
        <f t="shared" si="8"/>
        <v>812.94</v>
      </c>
      <c r="M269" s="2">
        <f t="shared" si="9"/>
        <v>10.290379746835443</v>
      </c>
    </row>
    <row r="270" spans="1:13">
      <c r="A270">
        <v>75</v>
      </c>
      <c r="B270" s="1">
        <v>5.1000000000000004E-3</v>
      </c>
      <c r="C270" t="s">
        <v>330</v>
      </c>
      <c r="D270" t="s">
        <v>122</v>
      </c>
      <c r="L270">
        <f t="shared" si="8"/>
        <v>812.94</v>
      </c>
      <c r="M270" s="2">
        <f t="shared" si="9"/>
        <v>10.8392</v>
      </c>
    </row>
    <row r="271" spans="1:13">
      <c r="A271">
        <v>81</v>
      </c>
      <c r="B271" s="1">
        <v>5.1000000000000004E-3</v>
      </c>
      <c r="C271" t="s">
        <v>330</v>
      </c>
      <c r="D271" t="s">
        <v>54</v>
      </c>
      <c r="L271">
        <f t="shared" si="8"/>
        <v>812.94</v>
      </c>
      <c r="M271" s="2">
        <f t="shared" si="9"/>
        <v>10.036296296296298</v>
      </c>
    </row>
    <row r="272" spans="1:13">
      <c r="A272">
        <v>80</v>
      </c>
      <c r="B272" s="1">
        <v>5.1000000000000004E-3</v>
      </c>
      <c r="C272" t="s">
        <v>337</v>
      </c>
      <c r="D272" t="s">
        <v>131</v>
      </c>
      <c r="L272">
        <f t="shared" si="8"/>
        <v>812.94</v>
      </c>
      <c r="M272" s="2">
        <f t="shared" si="9"/>
        <v>10.161750000000001</v>
      </c>
    </row>
    <row r="273" spans="1:13">
      <c r="A273">
        <v>79</v>
      </c>
      <c r="B273" s="1">
        <v>5.1000000000000004E-3</v>
      </c>
      <c r="C273" t="s">
        <v>343</v>
      </c>
      <c r="D273" t="s">
        <v>64</v>
      </c>
      <c r="L273">
        <f t="shared" si="8"/>
        <v>812.94</v>
      </c>
      <c r="M273" s="2">
        <f t="shared" si="9"/>
        <v>10.290379746835443</v>
      </c>
    </row>
    <row r="274" spans="1:13">
      <c r="A274">
        <v>77</v>
      </c>
      <c r="B274" s="1">
        <v>5.1000000000000004E-3</v>
      </c>
      <c r="C274" t="s">
        <v>364</v>
      </c>
      <c r="D274" t="s">
        <v>142</v>
      </c>
      <c r="L274">
        <f t="shared" si="8"/>
        <v>812.94</v>
      </c>
      <c r="M274" s="2">
        <f t="shared" si="9"/>
        <v>10.557662337662338</v>
      </c>
    </row>
    <row r="275" spans="1:13">
      <c r="A275">
        <v>80</v>
      </c>
      <c r="B275" s="1">
        <v>5.1000000000000004E-3</v>
      </c>
      <c r="C275" t="s">
        <v>294</v>
      </c>
      <c r="D275" t="s">
        <v>75</v>
      </c>
      <c r="L275">
        <f t="shared" si="8"/>
        <v>812.94</v>
      </c>
      <c r="M275" s="2">
        <f t="shared" si="9"/>
        <v>10.161750000000001</v>
      </c>
    </row>
    <row r="276" spans="1:13">
      <c r="A276">
        <v>132</v>
      </c>
      <c r="B276" s="1">
        <v>5.4000000000000003E-3</v>
      </c>
      <c r="C276" t="s">
        <v>294</v>
      </c>
      <c r="D276" t="s">
        <v>152</v>
      </c>
      <c r="L276">
        <f t="shared" si="8"/>
        <v>860.76</v>
      </c>
      <c r="M276" s="2">
        <f t="shared" si="9"/>
        <v>6.5209090909090905</v>
      </c>
    </row>
    <row r="277" spans="1:13">
      <c r="A277">
        <v>117</v>
      </c>
      <c r="B277" s="1">
        <v>5.4000000000000003E-3</v>
      </c>
      <c r="C277" t="s">
        <v>296</v>
      </c>
      <c r="D277" t="s">
        <v>88</v>
      </c>
      <c r="L277">
        <f t="shared" si="8"/>
        <v>860.76</v>
      </c>
      <c r="M277" s="2">
        <f t="shared" si="9"/>
        <v>7.3569230769230769</v>
      </c>
    </row>
    <row r="278" spans="1:13">
      <c r="A278">
        <v>118</v>
      </c>
      <c r="B278" s="1">
        <v>5.4000000000000003E-3</v>
      </c>
      <c r="C278" t="s">
        <v>292</v>
      </c>
      <c r="D278" t="s">
        <v>159</v>
      </c>
      <c r="L278">
        <f t="shared" si="8"/>
        <v>860.76</v>
      </c>
      <c r="M278" s="2">
        <f t="shared" si="9"/>
        <v>7.2945762711864406</v>
      </c>
    </row>
    <row r="279" spans="1:13">
      <c r="A279">
        <v>134</v>
      </c>
      <c r="B279" s="1">
        <v>5.7000000000000002E-3</v>
      </c>
      <c r="C279" t="s">
        <v>292</v>
      </c>
      <c r="D279" t="s">
        <v>95</v>
      </c>
      <c r="L279">
        <f t="shared" si="8"/>
        <v>908.58</v>
      </c>
      <c r="M279" s="2">
        <f t="shared" si="9"/>
        <v>6.7804477611940301</v>
      </c>
    </row>
    <row r="280" spans="1:13">
      <c r="A280">
        <v>10613</v>
      </c>
      <c r="B280" s="1">
        <v>6.1999999999999998E-3</v>
      </c>
      <c r="C280" t="s">
        <v>264</v>
      </c>
      <c r="D280" t="s">
        <v>56</v>
      </c>
      <c r="L280">
        <f t="shared" si="8"/>
        <v>988.28</v>
      </c>
      <c r="M280" s="2">
        <f t="shared" si="9"/>
        <v>9.3119758786394044E-2</v>
      </c>
    </row>
    <row r="281" spans="1:13">
      <c r="A281">
        <v>10616</v>
      </c>
      <c r="B281" s="1">
        <v>6.1999999999999998E-3</v>
      </c>
      <c r="C281" t="s">
        <v>264</v>
      </c>
      <c r="D281" t="s">
        <v>133</v>
      </c>
      <c r="L281">
        <f t="shared" si="8"/>
        <v>988.28</v>
      </c>
      <c r="M281" s="2">
        <f t="shared" si="9"/>
        <v>9.3093443858327046E-2</v>
      </c>
    </row>
    <row r="282" spans="1:13">
      <c r="A282">
        <v>132</v>
      </c>
      <c r="B282" s="1">
        <v>5.4000000000000003E-3</v>
      </c>
      <c r="C282" t="s">
        <v>293</v>
      </c>
      <c r="D282" t="s">
        <v>65</v>
      </c>
      <c r="L282">
        <f t="shared" si="8"/>
        <v>860.76</v>
      </c>
      <c r="M282" s="2">
        <f t="shared" si="9"/>
        <v>6.5209090909090905</v>
      </c>
    </row>
    <row r="283" spans="1:13">
      <c r="A283">
        <v>10478</v>
      </c>
      <c r="B283" s="1">
        <v>6.1999999999999998E-3</v>
      </c>
      <c r="C283" t="s">
        <v>264</v>
      </c>
      <c r="D283" t="s">
        <v>143</v>
      </c>
      <c r="L283">
        <f t="shared" si="8"/>
        <v>988.28</v>
      </c>
      <c r="M283" s="2">
        <f t="shared" si="9"/>
        <v>9.431952662721893E-2</v>
      </c>
    </row>
    <row r="284" spans="1:13">
      <c r="A284">
        <v>107</v>
      </c>
      <c r="B284" s="1">
        <v>5.4000000000000003E-3</v>
      </c>
      <c r="C284" t="s">
        <v>299</v>
      </c>
      <c r="D284" t="s">
        <v>77</v>
      </c>
      <c r="L284">
        <f t="shared" si="8"/>
        <v>860.76</v>
      </c>
      <c r="M284" s="2">
        <f t="shared" si="9"/>
        <v>8.0444859813084104</v>
      </c>
    </row>
    <row r="285" spans="1:13">
      <c r="A285">
        <v>99</v>
      </c>
      <c r="B285" s="1">
        <v>5.4000000000000003E-3</v>
      </c>
      <c r="C285" t="s">
        <v>303</v>
      </c>
      <c r="D285" t="s">
        <v>48</v>
      </c>
      <c r="L285">
        <f t="shared" si="8"/>
        <v>860.76</v>
      </c>
      <c r="M285" s="2">
        <f t="shared" si="9"/>
        <v>8.6945454545454552</v>
      </c>
    </row>
    <row r="286" spans="1:13">
      <c r="A286">
        <v>112</v>
      </c>
      <c r="B286" s="1">
        <v>5.4000000000000003E-3</v>
      </c>
      <c r="C286" t="s">
        <v>288</v>
      </c>
      <c r="D286" t="s">
        <v>43</v>
      </c>
      <c r="L286">
        <f t="shared" si="8"/>
        <v>860.76</v>
      </c>
      <c r="M286" s="2">
        <f t="shared" si="9"/>
        <v>7.6853571428571428</v>
      </c>
    </row>
    <row r="287" spans="1:13">
      <c r="A287">
        <v>157</v>
      </c>
      <c r="B287" s="1">
        <v>5.4000000000000003E-3</v>
      </c>
      <c r="C287" t="s">
        <v>288</v>
      </c>
      <c r="D287" t="s">
        <v>161</v>
      </c>
      <c r="L287">
        <f t="shared" si="8"/>
        <v>860.76</v>
      </c>
      <c r="M287" s="2">
        <f t="shared" si="9"/>
        <v>5.4825477707006369</v>
      </c>
    </row>
    <row r="288" spans="1:13">
      <c r="A288">
        <v>101</v>
      </c>
      <c r="B288" s="1">
        <v>5.4000000000000003E-3</v>
      </c>
      <c r="C288" t="s">
        <v>300</v>
      </c>
      <c r="D288" t="s">
        <v>96</v>
      </c>
      <c r="L288">
        <f t="shared" si="8"/>
        <v>860.76</v>
      </c>
      <c r="M288" s="2">
        <f t="shared" si="9"/>
        <v>8.522376237623762</v>
      </c>
    </row>
    <row r="289" spans="1:13">
      <c r="A289">
        <v>174</v>
      </c>
      <c r="B289" s="1">
        <v>5.4000000000000003E-3</v>
      </c>
      <c r="C289" t="s">
        <v>285</v>
      </c>
      <c r="D289" t="s">
        <v>168</v>
      </c>
      <c r="L289">
        <f t="shared" si="8"/>
        <v>860.76</v>
      </c>
      <c r="M289" s="2">
        <f t="shared" si="9"/>
        <v>4.9468965517241381</v>
      </c>
    </row>
    <row r="290" spans="1:13">
      <c r="A290">
        <v>157</v>
      </c>
      <c r="B290" s="1">
        <v>5.4999999999999997E-3</v>
      </c>
      <c r="C290" t="s">
        <v>287</v>
      </c>
      <c r="D290" t="s">
        <v>135</v>
      </c>
      <c r="L290">
        <f t="shared" si="8"/>
        <v>876.69999999999993</v>
      </c>
      <c r="M290" s="2">
        <f t="shared" si="9"/>
        <v>5.5840764331210186</v>
      </c>
    </row>
    <row r="291" spans="1:13">
      <c r="A291">
        <v>103</v>
      </c>
      <c r="B291" s="1">
        <v>5.4000000000000003E-3</v>
      </c>
      <c r="C291" t="s">
        <v>287</v>
      </c>
      <c r="D291" t="s">
        <v>68</v>
      </c>
      <c r="L291">
        <f t="shared" si="8"/>
        <v>860.76</v>
      </c>
      <c r="M291" s="2">
        <f t="shared" si="9"/>
        <v>8.3568932038834944</v>
      </c>
    </row>
    <row r="292" spans="1:13">
      <c r="A292">
        <v>138</v>
      </c>
      <c r="B292" s="1">
        <v>5.4000000000000003E-3</v>
      </c>
      <c r="C292" t="s">
        <v>291</v>
      </c>
      <c r="D292" t="s">
        <v>144</v>
      </c>
      <c r="L292">
        <f t="shared" si="8"/>
        <v>860.76</v>
      </c>
      <c r="M292" s="2">
        <f t="shared" si="9"/>
        <v>6.2373913043478257</v>
      </c>
    </row>
    <row r="293" spans="1:13">
      <c r="A293">
        <v>100</v>
      </c>
      <c r="B293" s="1">
        <v>5.4000000000000003E-3</v>
      </c>
      <c r="C293" t="s">
        <v>291</v>
      </c>
      <c r="D293" t="s">
        <v>78</v>
      </c>
      <c r="L293">
        <f t="shared" si="8"/>
        <v>860.76</v>
      </c>
      <c r="M293" s="2">
        <f t="shared" si="9"/>
        <v>8.6075999999999997</v>
      </c>
    </row>
    <row r="294" spans="1:13">
      <c r="A294">
        <v>166</v>
      </c>
      <c r="B294" s="1">
        <v>5.4000000000000003E-3</v>
      </c>
      <c r="C294" t="s">
        <v>286</v>
      </c>
      <c r="D294" t="s">
        <v>49</v>
      </c>
      <c r="L294">
        <f t="shared" si="8"/>
        <v>860.76</v>
      </c>
      <c r="M294" s="2">
        <f t="shared" si="9"/>
        <v>5.185301204819277</v>
      </c>
    </row>
    <row r="295" spans="1:13">
      <c r="A295">
        <v>129</v>
      </c>
      <c r="B295" s="1">
        <v>5.4000000000000003E-3</v>
      </c>
      <c r="C295" t="s">
        <v>286</v>
      </c>
      <c r="D295" t="s">
        <v>91</v>
      </c>
      <c r="L295">
        <f t="shared" si="8"/>
        <v>860.76</v>
      </c>
      <c r="M295" s="2">
        <f t="shared" si="9"/>
        <v>6.6725581395348836</v>
      </c>
    </row>
    <row r="296" spans="1:13">
      <c r="A296">
        <v>184</v>
      </c>
      <c r="B296" s="1">
        <v>5.4999999999999997E-3</v>
      </c>
      <c r="C296" t="s">
        <v>283</v>
      </c>
      <c r="D296" t="s">
        <v>162</v>
      </c>
      <c r="L296">
        <f t="shared" si="8"/>
        <v>876.69999999999993</v>
      </c>
      <c r="M296" s="2">
        <f t="shared" si="9"/>
        <v>4.7646739130434783</v>
      </c>
    </row>
    <row r="297" spans="1:13">
      <c r="A297">
        <v>138</v>
      </c>
      <c r="B297" s="1">
        <v>5.4000000000000003E-3</v>
      </c>
      <c r="C297" t="s">
        <v>283</v>
      </c>
      <c r="D297" t="s">
        <v>99</v>
      </c>
      <c r="L297">
        <f t="shared" si="8"/>
        <v>860.76</v>
      </c>
      <c r="M297" s="2">
        <f t="shared" si="9"/>
        <v>6.2373913043478257</v>
      </c>
    </row>
    <row r="298" spans="1:13">
      <c r="A298">
        <v>95</v>
      </c>
      <c r="B298" s="1">
        <v>5.4000000000000003E-3</v>
      </c>
      <c r="C298" t="s">
        <v>304</v>
      </c>
      <c r="D298" t="s">
        <v>170</v>
      </c>
      <c r="L298">
        <f t="shared" si="8"/>
        <v>860.76</v>
      </c>
      <c r="M298" s="2">
        <f t="shared" si="9"/>
        <v>9.060631578947369</v>
      </c>
    </row>
    <row r="299" spans="1:13">
      <c r="A299">
        <v>95</v>
      </c>
      <c r="B299" s="1">
        <v>5.4000000000000003E-3</v>
      </c>
      <c r="C299" t="s">
        <v>304</v>
      </c>
      <c r="D299" t="s">
        <v>45</v>
      </c>
      <c r="L299">
        <f t="shared" si="8"/>
        <v>860.76</v>
      </c>
      <c r="M299" s="2">
        <f t="shared" si="9"/>
        <v>9.060631578947369</v>
      </c>
    </row>
    <row r="300" spans="1:13">
      <c r="A300">
        <v>155</v>
      </c>
      <c r="B300" s="1">
        <v>5.4999999999999997E-3</v>
      </c>
      <c r="C300" t="s">
        <v>289</v>
      </c>
      <c r="D300" t="s">
        <v>69</v>
      </c>
      <c r="L300">
        <f t="shared" si="8"/>
        <v>876.69999999999993</v>
      </c>
      <c r="M300" s="2">
        <f t="shared" si="9"/>
        <v>5.6561290322580637</v>
      </c>
    </row>
    <row r="301" spans="1:13">
      <c r="A301">
        <v>105</v>
      </c>
      <c r="B301" s="1">
        <v>5.4000000000000003E-3</v>
      </c>
      <c r="C301" t="s">
        <v>289</v>
      </c>
      <c r="D301" t="s">
        <v>145</v>
      </c>
      <c r="L301">
        <f t="shared" si="8"/>
        <v>860.76</v>
      </c>
      <c r="M301" s="2">
        <f t="shared" si="9"/>
        <v>8.1977142857142855</v>
      </c>
    </row>
    <row r="302" spans="1:13">
      <c r="A302">
        <v>104</v>
      </c>
      <c r="B302" s="1">
        <v>5.4000000000000003E-3</v>
      </c>
      <c r="C302" t="s">
        <v>298</v>
      </c>
      <c r="D302" t="s">
        <v>79</v>
      </c>
      <c r="L302">
        <f t="shared" si="8"/>
        <v>860.76</v>
      </c>
      <c r="M302" s="2">
        <f t="shared" si="9"/>
        <v>8.2765384615384612</v>
      </c>
    </row>
    <row r="303" spans="1:13">
      <c r="A303">
        <v>114</v>
      </c>
      <c r="B303" s="1">
        <v>5.4999999999999997E-3</v>
      </c>
      <c r="C303" t="s">
        <v>298</v>
      </c>
      <c r="D303" t="s">
        <v>154</v>
      </c>
      <c r="L303">
        <f t="shared" si="8"/>
        <v>876.69999999999993</v>
      </c>
      <c r="M303" s="2">
        <f t="shared" si="9"/>
        <v>7.6903508771929818</v>
      </c>
    </row>
    <row r="304" spans="1:13">
      <c r="A304">
        <v>116</v>
      </c>
      <c r="B304" s="1">
        <v>5.4999999999999997E-3</v>
      </c>
      <c r="C304" t="s">
        <v>297</v>
      </c>
      <c r="D304" t="s">
        <v>93</v>
      </c>
      <c r="L304">
        <f t="shared" si="8"/>
        <v>876.69999999999993</v>
      </c>
      <c r="M304" s="2">
        <f t="shared" si="9"/>
        <v>7.557758620689655</v>
      </c>
    </row>
    <row r="305" spans="1:13">
      <c r="A305">
        <v>82</v>
      </c>
      <c r="B305" s="1">
        <v>1.1000000000000001E-3</v>
      </c>
      <c r="C305" t="s">
        <v>297</v>
      </c>
      <c r="D305" t="s">
        <v>202</v>
      </c>
      <c r="L305">
        <f t="shared" si="8"/>
        <v>175.34</v>
      </c>
      <c r="M305" s="2">
        <f t="shared" si="9"/>
        <v>2.1382926829268292</v>
      </c>
    </row>
    <row r="306" spans="1:13">
      <c r="A306">
        <v>5</v>
      </c>
      <c r="B306" s="1">
        <v>8.9999999999999998E-4</v>
      </c>
      <c r="C306" t="s">
        <v>494</v>
      </c>
      <c r="D306" t="s">
        <v>495</v>
      </c>
      <c r="L306">
        <f t="shared" si="8"/>
        <v>143.46</v>
      </c>
      <c r="M306" s="2">
        <f t="shared" si="9"/>
        <v>28.692</v>
      </c>
    </row>
    <row r="307" spans="1:13">
      <c r="A307">
        <v>3</v>
      </c>
      <c r="B307" s="1">
        <v>8.9999999999999998E-4</v>
      </c>
      <c r="C307" t="s">
        <v>494</v>
      </c>
      <c r="D307" t="s">
        <v>514</v>
      </c>
      <c r="L307">
        <f t="shared" si="8"/>
        <v>143.46</v>
      </c>
      <c r="M307" s="2">
        <f t="shared" si="9"/>
        <v>47.82</v>
      </c>
    </row>
    <row r="308" spans="1:13">
      <c r="A308">
        <v>3</v>
      </c>
      <c r="B308" s="1">
        <v>8.9999999999999998E-4</v>
      </c>
      <c r="C308" t="s">
        <v>504</v>
      </c>
      <c r="D308" t="s">
        <v>505</v>
      </c>
      <c r="L308">
        <f t="shared" si="8"/>
        <v>143.46</v>
      </c>
      <c r="M308" s="2">
        <f t="shared" si="9"/>
        <v>47.82</v>
      </c>
    </row>
    <row r="309" spans="1:13">
      <c r="A309">
        <v>4</v>
      </c>
      <c r="B309" s="1">
        <v>5.9999999999999995E-4</v>
      </c>
      <c r="C309" t="s">
        <v>496</v>
      </c>
      <c r="D309" t="s">
        <v>497</v>
      </c>
      <c r="L309">
        <f t="shared" si="8"/>
        <v>95.639999999999986</v>
      </c>
      <c r="M309" s="2">
        <f t="shared" si="9"/>
        <v>23.909999999999997</v>
      </c>
    </row>
    <row r="310" spans="1:13">
      <c r="A310">
        <v>3</v>
      </c>
      <c r="B310" s="1">
        <v>8.9999999999999998E-4</v>
      </c>
      <c r="C310" t="s">
        <v>508</v>
      </c>
      <c r="D310" t="s">
        <v>509</v>
      </c>
      <c r="L310">
        <f t="shared" si="8"/>
        <v>143.46</v>
      </c>
      <c r="M310" s="2">
        <f t="shared" si="9"/>
        <v>47.82</v>
      </c>
    </row>
    <row r="311" spans="1:13">
      <c r="A311">
        <v>3</v>
      </c>
      <c r="B311" s="1">
        <v>8.9999999999999998E-4</v>
      </c>
      <c r="C311" t="s">
        <v>508</v>
      </c>
      <c r="D311" t="s">
        <v>515</v>
      </c>
      <c r="L311">
        <f t="shared" si="8"/>
        <v>143.46</v>
      </c>
      <c r="M311" s="2">
        <f t="shared" si="9"/>
        <v>47.82</v>
      </c>
    </row>
    <row r="312" spans="1:13">
      <c r="A312">
        <v>2</v>
      </c>
      <c r="B312" s="1">
        <v>5.9999999999999995E-4</v>
      </c>
      <c r="C312" t="s">
        <v>540</v>
      </c>
      <c r="D312" t="s">
        <v>541</v>
      </c>
      <c r="L312">
        <f t="shared" si="8"/>
        <v>95.639999999999986</v>
      </c>
      <c r="M312" s="2">
        <f t="shared" si="9"/>
        <v>47.819999999999993</v>
      </c>
    </row>
    <row r="313" spans="1:13">
      <c r="A313">
        <v>2</v>
      </c>
      <c r="B313" s="1">
        <v>5.9999999999999995E-4</v>
      </c>
      <c r="C313" t="s">
        <v>540</v>
      </c>
      <c r="D313" t="s">
        <v>574</v>
      </c>
      <c r="L313">
        <f t="shared" si="8"/>
        <v>95.639999999999986</v>
      </c>
      <c r="M313" s="2">
        <f t="shared" si="9"/>
        <v>47.819999999999993</v>
      </c>
    </row>
    <row r="314" spans="1:13">
      <c r="A314">
        <v>2</v>
      </c>
      <c r="B314" s="1">
        <v>5.9999999999999995E-4</v>
      </c>
      <c r="C314" t="s">
        <v>527</v>
      </c>
      <c r="D314" t="s">
        <v>549</v>
      </c>
      <c r="L314">
        <f t="shared" si="8"/>
        <v>95.639999999999986</v>
      </c>
      <c r="M314" s="2">
        <f t="shared" si="9"/>
        <v>47.819999999999993</v>
      </c>
    </row>
    <row r="315" spans="1:13">
      <c r="A315">
        <v>2</v>
      </c>
      <c r="B315" s="1">
        <v>5.9999999999999995E-4</v>
      </c>
      <c r="C315" t="s">
        <v>527</v>
      </c>
      <c r="D315" t="s">
        <v>528</v>
      </c>
      <c r="L315">
        <f t="shared" si="8"/>
        <v>95.639999999999986</v>
      </c>
      <c r="M315" s="2">
        <f t="shared" si="9"/>
        <v>47.819999999999993</v>
      </c>
    </row>
    <row r="316" spans="1:13">
      <c r="A316">
        <v>2</v>
      </c>
      <c r="B316" s="1">
        <v>5.9999999999999995E-4</v>
      </c>
      <c r="C316" t="s">
        <v>529</v>
      </c>
      <c r="D316" t="s">
        <v>558</v>
      </c>
      <c r="L316">
        <f t="shared" si="8"/>
        <v>95.639999999999986</v>
      </c>
      <c r="M316" s="2">
        <f t="shared" si="9"/>
        <v>47.819999999999993</v>
      </c>
    </row>
    <row r="317" spans="1:13">
      <c r="A317">
        <v>2</v>
      </c>
      <c r="B317" s="1">
        <v>5.9999999999999995E-4</v>
      </c>
      <c r="C317" t="s">
        <v>529</v>
      </c>
      <c r="D317" t="s">
        <v>530</v>
      </c>
      <c r="L317">
        <f t="shared" si="8"/>
        <v>95.639999999999986</v>
      </c>
      <c r="M317" s="2">
        <f t="shared" si="9"/>
        <v>47.819999999999993</v>
      </c>
    </row>
    <row r="318" spans="1:13">
      <c r="A318">
        <v>2</v>
      </c>
      <c r="B318" s="1">
        <v>5.9999999999999995E-4</v>
      </c>
      <c r="C318" t="s">
        <v>532</v>
      </c>
      <c r="D318" t="s">
        <v>561</v>
      </c>
      <c r="L318">
        <f t="shared" si="8"/>
        <v>95.639999999999986</v>
      </c>
      <c r="M318" s="2">
        <f t="shared" si="9"/>
        <v>47.819999999999993</v>
      </c>
    </row>
    <row r="319" spans="1:13">
      <c r="A319">
        <v>2</v>
      </c>
      <c r="B319" s="1">
        <v>5.9999999999999995E-4</v>
      </c>
      <c r="C319" t="s">
        <v>532</v>
      </c>
      <c r="D319" t="s">
        <v>533</v>
      </c>
      <c r="L319">
        <f t="shared" si="8"/>
        <v>95.639999999999986</v>
      </c>
      <c r="M319" s="2">
        <f t="shared" si="9"/>
        <v>47.819999999999993</v>
      </c>
    </row>
    <row r="320" spans="1:13">
      <c r="A320">
        <v>2</v>
      </c>
      <c r="B320" s="1">
        <v>5.9999999999999995E-4</v>
      </c>
      <c r="C320" t="s">
        <v>542</v>
      </c>
      <c r="D320" t="s">
        <v>567</v>
      </c>
      <c r="L320">
        <f t="shared" si="8"/>
        <v>95.639999999999986</v>
      </c>
      <c r="M320" s="2">
        <f t="shared" si="9"/>
        <v>47.819999999999993</v>
      </c>
    </row>
    <row r="321" spans="1:13">
      <c r="A321">
        <v>2</v>
      </c>
      <c r="B321" s="1">
        <v>5.9999999999999995E-4</v>
      </c>
      <c r="C321" t="s">
        <v>542</v>
      </c>
      <c r="D321" t="s">
        <v>543</v>
      </c>
      <c r="L321">
        <f t="shared" si="8"/>
        <v>95.639999999999986</v>
      </c>
      <c r="M321" s="2">
        <f t="shared" si="9"/>
        <v>47.819999999999993</v>
      </c>
    </row>
    <row r="322" spans="1:13">
      <c r="A322">
        <v>2</v>
      </c>
      <c r="B322" s="1">
        <v>5.9999999999999995E-4</v>
      </c>
      <c r="C322" t="s">
        <v>550</v>
      </c>
      <c r="D322" t="s">
        <v>575</v>
      </c>
      <c r="L322">
        <f t="shared" si="8"/>
        <v>95.639999999999986</v>
      </c>
      <c r="M322" s="2">
        <f t="shared" si="9"/>
        <v>47.819999999999993</v>
      </c>
    </row>
    <row r="323" spans="1:13">
      <c r="A323">
        <v>2</v>
      </c>
      <c r="B323" s="1">
        <v>5.9999999999999995E-4</v>
      </c>
      <c r="C323" t="s">
        <v>550</v>
      </c>
      <c r="D323" t="s">
        <v>551</v>
      </c>
      <c r="L323">
        <f t="shared" si="8"/>
        <v>95.639999999999986</v>
      </c>
      <c r="M323" s="2">
        <f t="shared" si="9"/>
        <v>47.819999999999993</v>
      </c>
    </row>
    <row r="324" spans="1:13">
      <c r="A324">
        <v>3</v>
      </c>
      <c r="B324" s="1">
        <v>5.9999999999999995E-4</v>
      </c>
      <c r="C324" t="s">
        <v>498</v>
      </c>
      <c r="D324" t="s">
        <v>499</v>
      </c>
      <c r="L324">
        <f t="shared" si="8"/>
        <v>95.639999999999986</v>
      </c>
      <c r="M324" s="2">
        <f t="shared" si="9"/>
        <v>31.879999999999995</v>
      </c>
    </row>
    <row r="325" spans="1:13">
      <c r="A325">
        <v>2</v>
      </c>
      <c r="B325" s="1">
        <v>5.9999999999999995E-4</v>
      </c>
      <c r="C325" t="s">
        <v>559</v>
      </c>
      <c r="D325" t="s">
        <v>560</v>
      </c>
      <c r="L325">
        <f t="shared" si="8"/>
        <v>95.639999999999986</v>
      </c>
      <c r="M325" s="2">
        <f t="shared" si="9"/>
        <v>47.819999999999993</v>
      </c>
    </row>
    <row r="326" spans="1:13">
      <c r="A326">
        <v>2</v>
      </c>
      <c r="B326" s="1">
        <v>5.9999999999999995E-4</v>
      </c>
      <c r="C326" t="s">
        <v>498</v>
      </c>
      <c r="D326" t="s">
        <v>531</v>
      </c>
      <c r="L326">
        <f t="shared" ref="L326:L389" si="10">($L$2*B326)</f>
        <v>95.639999999999986</v>
      </c>
      <c r="M326" s="2">
        <f t="shared" ref="M326:M389" si="11">L326/A326</f>
        <v>47.819999999999993</v>
      </c>
    </row>
    <row r="327" spans="1:13">
      <c r="A327">
        <v>2</v>
      </c>
      <c r="B327" s="1">
        <v>5.9999999999999995E-4</v>
      </c>
      <c r="C327" t="s">
        <v>498</v>
      </c>
      <c r="D327" t="s">
        <v>562</v>
      </c>
      <c r="L327">
        <f t="shared" si="10"/>
        <v>95.639999999999986</v>
      </c>
      <c r="M327" s="2">
        <f t="shared" si="11"/>
        <v>47.819999999999993</v>
      </c>
    </row>
    <row r="328" spans="1:13">
      <c r="A328">
        <v>2</v>
      </c>
      <c r="B328" s="1">
        <v>5.9999999999999995E-4</v>
      </c>
      <c r="C328" t="s">
        <v>534</v>
      </c>
      <c r="D328" t="s">
        <v>535</v>
      </c>
      <c r="L328">
        <f t="shared" si="10"/>
        <v>95.639999999999986</v>
      </c>
      <c r="M328" s="2">
        <f t="shared" si="11"/>
        <v>47.819999999999993</v>
      </c>
    </row>
    <row r="329" spans="1:13">
      <c r="A329">
        <v>2</v>
      </c>
      <c r="B329" s="1">
        <v>5.9999999999999995E-4</v>
      </c>
      <c r="C329" t="s">
        <v>568</v>
      </c>
      <c r="D329" t="s">
        <v>569</v>
      </c>
      <c r="L329">
        <f t="shared" si="10"/>
        <v>95.639999999999986</v>
      </c>
      <c r="M329" s="2">
        <f t="shared" si="11"/>
        <v>47.819999999999993</v>
      </c>
    </row>
    <row r="330" spans="1:13">
      <c r="A330">
        <v>3</v>
      </c>
      <c r="B330" s="1">
        <v>5.9999999999999995E-4</v>
      </c>
      <c r="C330" t="s">
        <v>510</v>
      </c>
      <c r="D330" t="s">
        <v>511</v>
      </c>
      <c r="L330">
        <f t="shared" si="10"/>
        <v>95.639999999999986</v>
      </c>
      <c r="M330" s="2">
        <f t="shared" si="11"/>
        <v>31.879999999999995</v>
      </c>
    </row>
    <row r="331" spans="1:13">
      <c r="A331">
        <v>3</v>
      </c>
      <c r="B331" s="1">
        <v>8.9999999999999998E-4</v>
      </c>
      <c r="C331" t="s">
        <v>510</v>
      </c>
      <c r="D331" t="s">
        <v>516</v>
      </c>
      <c r="L331">
        <f t="shared" si="10"/>
        <v>143.46</v>
      </c>
      <c r="M331" s="2">
        <f t="shared" si="11"/>
        <v>47.82</v>
      </c>
    </row>
    <row r="332" spans="1:13">
      <c r="A332">
        <v>3</v>
      </c>
      <c r="B332" s="1">
        <v>8.9999999999999998E-4</v>
      </c>
      <c r="C332" t="s">
        <v>500</v>
      </c>
      <c r="D332" t="s">
        <v>512</v>
      </c>
      <c r="L332">
        <f t="shared" si="10"/>
        <v>143.46</v>
      </c>
      <c r="M332" s="2">
        <f t="shared" si="11"/>
        <v>47.82</v>
      </c>
    </row>
    <row r="333" spans="1:13">
      <c r="A333">
        <v>3</v>
      </c>
      <c r="B333" s="1">
        <v>8.0000000000000004E-4</v>
      </c>
      <c r="C333" t="s">
        <v>500</v>
      </c>
      <c r="D333" t="s">
        <v>501</v>
      </c>
      <c r="L333">
        <f t="shared" si="10"/>
        <v>127.52000000000001</v>
      </c>
      <c r="M333" s="2">
        <f t="shared" si="11"/>
        <v>42.506666666666668</v>
      </c>
    </row>
    <row r="334" spans="1:13">
      <c r="A334">
        <v>3</v>
      </c>
      <c r="B334" s="1">
        <v>8.0000000000000004E-4</v>
      </c>
      <c r="C334" t="s">
        <v>506</v>
      </c>
      <c r="D334" t="s">
        <v>513</v>
      </c>
      <c r="L334">
        <f t="shared" si="10"/>
        <v>127.52000000000001</v>
      </c>
      <c r="M334" s="2">
        <f t="shared" si="11"/>
        <v>42.506666666666668</v>
      </c>
    </row>
    <row r="335" spans="1:13">
      <c r="A335">
        <v>3</v>
      </c>
      <c r="B335" s="1">
        <v>8.9999999999999998E-4</v>
      </c>
      <c r="C335" t="s">
        <v>506</v>
      </c>
      <c r="D335" t="s">
        <v>507</v>
      </c>
      <c r="L335">
        <f t="shared" si="10"/>
        <v>143.46</v>
      </c>
      <c r="M335" s="2">
        <f t="shared" si="11"/>
        <v>47.82</v>
      </c>
    </row>
    <row r="336" spans="1:13">
      <c r="A336">
        <v>2</v>
      </c>
      <c r="B336" s="1">
        <v>5.9999999999999995E-4</v>
      </c>
      <c r="C336" t="s">
        <v>536</v>
      </c>
      <c r="D336" t="s">
        <v>563</v>
      </c>
      <c r="L336">
        <f t="shared" si="10"/>
        <v>95.639999999999986</v>
      </c>
      <c r="M336" s="2">
        <f t="shared" si="11"/>
        <v>47.819999999999993</v>
      </c>
    </row>
    <row r="337" spans="1:13">
      <c r="A337">
        <v>2</v>
      </c>
      <c r="B337" s="1">
        <v>5.9999999999999995E-4</v>
      </c>
      <c r="C337" t="s">
        <v>536</v>
      </c>
      <c r="D337" t="s">
        <v>537</v>
      </c>
      <c r="L337">
        <f t="shared" si="10"/>
        <v>95.639999999999986</v>
      </c>
      <c r="M337" s="2">
        <f t="shared" si="11"/>
        <v>47.819999999999993</v>
      </c>
    </row>
    <row r="338" spans="1:13">
      <c r="A338">
        <v>2</v>
      </c>
      <c r="B338" s="1">
        <v>5.9999999999999995E-4</v>
      </c>
      <c r="C338" t="s">
        <v>570</v>
      </c>
      <c r="D338" t="s">
        <v>571</v>
      </c>
      <c r="L338">
        <f t="shared" si="10"/>
        <v>95.639999999999986</v>
      </c>
      <c r="M338" s="2">
        <f t="shared" si="11"/>
        <v>47.819999999999993</v>
      </c>
    </row>
    <row r="339" spans="1:13">
      <c r="A339">
        <v>2</v>
      </c>
      <c r="B339" s="1">
        <v>5.9999999999999995E-4</v>
      </c>
      <c r="C339" t="s">
        <v>544</v>
      </c>
      <c r="D339" t="s">
        <v>545</v>
      </c>
      <c r="L339">
        <f t="shared" si="10"/>
        <v>95.639999999999986</v>
      </c>
      <c r="M339" s="2">
        <f t="shared" si="11"/>
        <v>47.819999999999993</v>
      </c>
    </row>
    <row r="340" spans="1:13">
      <c r="A340">
        <v>2</v>
      </c>
      <c r="B340" s="1">
        <v>5.9999999999999995E-4</v>
      </c>
      <c r="C340" t="s">
        <v>576</v>
      </c>
      <c r="D340" t="s">
        <v>577</v>
      </c>
      <c r="L340">
        <f t="shared" si="10"/>
        <v>95.639999999999986</v>
      </c>
      <c r="M340" s="2">
        <f t="shared" si="11"/>
        <v>47.819999999999993</v>
      </c>
    </row>
    <row r="341" spans="1:13">
      <c r="A341">
        <v>2</v>
      </c>
      <c r="B341" s="1">
        <v>5.9999999999999995E-4</v>
      </c>
      <c r="C341" t="s">
        <v>519</v>
      </c>
      <c r="D341" t="s">
        <v>552</v>
      </c>
      <c r="L341">
        <f t="shared" si="10"/>
        <v>95.639999999999986</v>
      </c>
      <c r="M341" s="2">
        <f t="shared" si="11"/>
        <v>47.819999999999993</v>
      </c>
    </row>
    <row r="342" spans="1:13">
      <c r="A342">
        <v>2</v>
      </c>
      <c r="B342" s="1">
        <v>5.9999999999999995E-4</v>
      </c>
      <c r="C342" t="s">
        <v>519</v>
      </c>
      <c r="D342" t="s">
        <v>520</v>
      </c>
      <c r="L342">
        <f t="shared" si="10"/>
        <v>95.639999999999986</v>
      </c>
      <c r="M342" s="2">
        <f t="shared" si="11"/>
        <v>47.819999999999993</v>
      </c>
    </row>
    <row r="343" spans="1:13">
      <c r="A343">
        <v>2</v>
      </c>
      <c r="B343" s="1">
        <v>5.9999999999999995E-4</v>
      </c>
      <c r="C343" t="s">
        <v>524</v>
      </c>
      <c r="D343" t="s">
        <v>555</v>
      </c>
      <c r="L343">
        <f t="shared" si="10"/>
        <v>95.639999999999986</v>
      </c>
      <c r="M343" s="2">
        <f t="shared" si="11"/>
        <v>47.819999999999993</v>
      </c>
    </row>
    <row r="344" spans="1:13">
      <c r="A344">
        <v>2</v>
      </c>
      <c r="B344" s="1">
        <v>5.9999999999999995E-4</v>
      </c>
      <c r="C344" t="s">
        <v>524</v>
      </c>
      <c r="D344" t="s">
        <v>525</v>
      </c>
      <c r="L344">
        <f t="shared" si="10"/>
        <v>95.639999999999986</v>
      </c>
      <c r="M344" s="2">
        <f t="shared" si="11"/>
        <v>47.819999999999993</v>
      </c>
    </row>
    <row r="345" spans="1:13">
      <c r="A345">
        <v>2</v>
      </c>
      <c r="B345" s="1">
        <v>5.9999999999999995E-4</v>
      </c>
      <c r="C345" t="s">
        <v>524</v>
      </c>
      <c r="D345" t="s">
        <v>564</v>
      </c>
      <c r="L345">
        <f t="shared" si="10"/>
        <v>95.639999999999986</v>
      </c>
      <c r="M345" s="2">
        <f t="shared" si="11"/>
        <v>47.819999999999993</v>
      </c>
    </row>
    <row r="346" spans="1:13">
      <c r="A346">
        <v>2</v>
      </c>
      <c r="B346" s="1">
        <v>5.9999999999999995E-4</v>
      </c>
      <c r="C346" t="s">
        <v>277</v>
      </c>
      <c r="D346" t="s">
        <v>538</v>
      </c>
      <c r="L346">
        <f t="shared" si="10"/>
        <v>95.639999999999986</v>
      </c>
      <c r="M346" s="2">
        <f t="shared" si="11"/>
        <v>47.819999999999993</v>
      </c>
    </row>
    <row r="347" spans="1:13">
      <c r="A347">
        <v>2</v>
      </c>
      <c r="B347" s="1">
        <v>5.9999999999999995E-4</v>
      </c>
      <c r="C347" t="s">
        <v>277</v>
      </c>
      <c r="D347" t="s">
        <v>572</v>
      </c>
      <c r="L347">
        <f t="shared" si="10"/>
        <v>95.639999999999986</v>
      </c>
      <c r="M347" s="2">
        <f t="shared" si="11"/>
        <v>47.819999999999993</v>
      </c>
    </row>
    <row r="348" spans="1:13">
      <c r="A348">
        <v>2</v>
      </c>
      <c r="B348" s="1">
        <v>5.9999999999999995E-4</v>
      </c>
      <c r="C348" t="s">
        <v>277</v>
      </c>
      <c r="D348" t="s">
        <v>546</v>
      </c>
      <c r="L348">
        <f t="shared" si="10"/>
        <v>95.639999999999986</v>
      </c>
      <c r="M348" s="2">
        <f t="shared" si="11"/>
        <v>47.819999999999993</v>
      </c>
    </row>
    <row r="349" spans="1:13">
      <c r="A349">
        <v>2</v>
      </c>
      <c r="B349" s="1">
        <v>5.9999999999999995E-4</v>
      </c>
      <c r="C349" t="s">
        <v>277</v>
      </c>
      <c r="D349" t="s">
        <v>578</v>
      </c>
      <c r="L349">
        <f t="shared" si="10"/>
        <v>95.639999999999986</v>
      </c>
      <c r="M349" s="2">
        <f t="shared" si="11"/>
        <v>47.819999999999993</v>
      </c>
    </row>
    <row r="350" spans="1:13">
      <c r="A350">
        <v>2</v>
      </c>
      <c r="B350" s="1">
        <v>5.9999999999999995E-4</v>
      </c>
      <c r="C350" t="s">
        <v>277</v>
      </c>
      <c r="D350" t="s">
        <v>553</v>
      </c>
      <c r="L350">
        <f t="shared" si="10"/>
        <v>95.639999999999986</v>
      </c>
      <c r="M350" s="2">
        <f t="shared" si="11"/>
        <v>47.819999999999993</v>
      </c>
    </row>
    <row r="351" spans="1:13">
      <c r="A351">
        <v>2</v>
      </c>
      <c r="B351" s="1">
        <v>5.9999999999999995E-4</v>
      </c>
      <c r="C351" t="s">
        <v>521</v>
      </c>
      <c r="D351" t="s">
        <v>522</v>
      </c>
      <c r="L351">
        <f t="shared" si="10"/>
        <v>95.639999999999986</v>
      </c>
      <c r="M351" s="2">
        <f t="shared" si="11"/>
        <v>47.819999999999993</v>
      </c>
    </row>
    <row r="352" spans="1:13">
      <c r="A352">
        <v>2</v>
      </c>
      <c r="B352" s="1">
        <v>5.9999999999999995E-4</v>
      </c>
      <c r="C352" t="s">
        <v>521</v>
      </c>
      <c r="D352" t="s">
        <v>556</v>
      </c>
      <c r="L352">
        <f t="shared" si="10"/>
        <v>95.639999999999986</v>
      </c>
      <c r="M352" s="2">
        <f t="shared" si="11"/>
        <v>47.819999999999993</v>
      </c>
    </row>
    <row r="353" spans="1:13">
      <c r="A353">
        <v>2</v>
      </c>
      <c r="B353" s="1">
        <v>5.9999999999999995E-4</v>
      </c>
      <c r="C353" t="s">
        <v>521</v>
      </c>
      <c r="D353" t="s">
        <v>526</v>
      </c>
      <c r="L353">
        <f t="shared" si="10"/>
        <v>95.639999999999986</v>
      </c>
      <c r="M353" s="2">
        <f t="shared" si="11"/>
        <v>47.819999999999993</v>
      </c>
    </row>
    <row r="354" spans="1:13">
      <c r="A354">
        <v>2</v>
      </c>
      <c r="B354" s="1">
        <v>5.9999999999999995E-4</v>
      </c>
      <c r="C354" t="s">
        <v>521</v>
      </c>
      <c r="D354" t="s">
        <v>557</v>
      </c>
      <c r="L354">
        <f t="shared" si="10"/>
        <v>95.639999999999986</v>
      </c>
      <c r="M354" s="2">
        <f t="shared" si="11"/>
        <v>47.819999999999993</v>
      </c>
    </row>
    <row r="355" spans="1:13">
      <c r="A355">
        <v>2</v>
      </c>
      <c r="B355" s="1">
        <v>5.9999999999999995E-4</v>
      </c>
      <c r="C355" t="s">
        <v>521</v>
      </c>
      <c r="D355" t="s">
        <v>539</v>
      </c>
      <c r="L355">
        <f t="shared" si="10"/>
        <v>95.639999999999986</v>
      </c>
      <c r="M355" s="2">
        <f t="shared" si="11"/>
        <v>47.819999999999993</v>
      </c>
    </row>
    <row r="356" spans="1:13">
      <c r="A356">
        <v>2</v>
      </c>
      <c r="B356" s="1">
        <v>5.9999999999999995E-4</v>
      </c>
      <c r="C356" t="s">
        <v>517</v>
      </c>
      <c r="D356" t="s">
        <v>573</v>
      </c>
      <c r="L356">
        <f t="shared" si="10"/>
        <v>95.639999999999986</v>
      </c>
      <c r="M356" s="2">
        <f t="shared" si="11"/>
        <v>47.819999999999993</v>
      </c>
    </row>
    <row r="357" spans="1:13">
      <c r="A357">
        <v>2</v>
      </c>
      <c r="B357" s="1">
        <v>5.9999999999999995E-4</v>
      </c>
      <c r="C357" t="s">
        <v>517</v>
      </c>
      <c r="D357" t="s">
        <v>547</v>
      </c>
      <c r="L357">
        <f t="shared" si="10"/>
        <v>95.639999999999986</v>
      </c>
      <c r="M357" s="2">
        <f t="shared" si="11"/>
        <v>47.819999999999993</v>
      </c>
    </row>
    <row r="358" spans="1:13">
      <c r="A358">
        <v>3</v>
      </c>
      <c r="B358" s="1">
        <v>5.9999999999999995E-4</v>
      </c>
      <c r="C358" t="s">
        <v>517</v>
      </c>
      <c r="D358" t="s">
        <v>518</v>
      </c>
      <c r="L358">
        <f t="shared" si="10"/>
        <v>95.639999999999986</v>
      </c>
      <c r="M358" s="2">
        <f t="shared" si="11"/>
        <v>31.879999999999995</v>
      </c>
    </row>
    <row r="359" spans="1:13">
      <c r="A359">
        <v>2</v>
      </c>
      <c r="B359" s="1">
        <v>5.9999999999999995E-4</v>
      </c>
      <c r="C359" t="s">
        <v>517</v>
      </c>
      <c r="D359" t="s">
        <v>554</v>
      </c>
      <c r="L359">
        <f t="shared" si="10"/>
        <v>95.639999999999986</v>
      </c>
      <c r="M359" s="2">
        <f t="shared" si="11"/>
        <v>47.819999999999993</v>
      </c>
    </row>
    <row r="360" spans="1:13">
      <c r="A360">
        <v>2</v>
      </c>
      <c r="B360" s="1">
        <v>5.9999999999999995E-4</v>
      </c>
      <c r="C360" t="s">
        <v>517</v>
      </c>
      <c r="D360" t="s">
        <v>523</v>
      </c>
      <c r="L360">
        <f t="shared" si="10"/>
        <v>95.639999999999986</v>
      </c>
      <c r="M360" s="2">
        <f t="shared" si="11"/>
        <v>47.819999999999993</v>
      </c>
    </row>
    <row r="361" spans="1:13">
      <c r="A361">
        <v>1</v>
      </c>
      <c r="B361" s="1">
        <v>2.9999999999999997E-4</v>
      </c>
      <c r="C361" t="s">
        <v>614</v>
      </c>
      <c r="D361" t="s">
        <v>615</v>
      </c>
      <c r="L361">
        <f t="shared" si="10"/>
        <v>47.819999999999993</v>
      </c>
      <c r="M361" s="2">
        <f t="shared" si="11"/>
        <v>47.819999999999993</v>
      </c>
    </row>
    <row r="362" spans="1:13">
      <c r="A362">
        <v>1</v>
      </c>
      <c r="B362" s="1">
        <v>2.9999999999999997E-4</v>
      </c>
      <c r="C362" t="s">
        <v>587</v>
      </c>
      <c r="D362" t="s">
        <v>588</v>
      </c>
      <c r="L362">
        <f t="shared" si="10"/>
        <v>47.819999999999993</v>
      </c>
      <c r="M362" s="2">
        <f t="shared" si="11"/>
        <v>47.819999999999993</v>
      </c>
    </row>
    <row r="363" spans="1:13">
      <c r="A363">
        <v>1</v>
      </c>
      <c r="B363" s="1">
        <v>2.9999999999999997E-4</v>
      </c>
      <c r="C363" t="s">
        <v>587</v>
      </c>
      <c r="D363" t="s">
        <v>621</v>
      </c>
      <c r="L363">
        <f t="shared" si="10"/>
        <v>47.819999999999993</v>
      </c>
      <c r="M363" s="2">
        <f t="shared" si="11"/>
        <v>47.819999999999993</v>
      </c>
    </row>
    <row r="364" spans="1:13">
      <c r="A364">
        <v>1</v>
      </c>
      <c r="B364" s="1">
        <v>2.9999999999999997E-4</v>
      </c>
      <c r="C364" t="s">
        <v>595</v>
      </c>
      <c r="D364" t="s">
        <v>596</v>
      </c>
      <c r="L364">
        <f t="shared" si="10"/>
        <v>47.819999999999993</v>
      </c>
      <c r="M364" s="2">
        <f t="shared" si="11"/>
        <v>47.819999999999993</v>
      </c>
    </row>
    <row r="365" spans="1:13">
      <c r="A365">
        <v>1</v>
      </c>
      <c r="B365" s="1">
        <v>2.9999999999999997E-4</v>
      </c>
      <c r="C365" t="s">
        <v>595</v>
      </c>
      <c r="D365" t="s">
        <v>628</v>
      </c>
      <c r="L365">
        <f t="shared" si="10"/>
        <v>47.819999999999993</v>
      </c>
      <c r="M365" s="2">
        <f t="shared" si="11"/>
        <v>47.819999999999993</v>
      </c>
    </row>
    <row r="366" spans="1:13">
      <c r="A366">
        <v>1</v>
      </c>
      <c r="B366" s="1">
        <v>2.9999999999999997E-4</v>
      </c>
      <c r="C366" t="s">
        <v>606</v>
      </c>
      <c r="D366" t="s">
        <v>607</v>
      </c>
      <c r="L366">
        <f t="shared" si="10"/>
        <v>47.819999999999993</v>
      </c>
      <c r="M366" s="2">
        <f t="shared" si="11"/>
        <v>47.819999999999993</v>
      </c>
    </row>
    <row r="367" spans="1:13">
      <c r="A367">
        <v>1</v>
      </c>
      <c r="B367" s="1">
        <v>2.9999999999999997E-4</v>
      </c>
      <c r="C367" t="s">
        <v>606</v>
      </c>
      <c r="D367" t="s">
        <v>629</v>
      </c>
      <c r="L367">
        <f t="shared" si="10"/>
        <v>47.819999999999993</v>
      </c>
      <c r="M367" s="2">
        <f t="shared" si="11"/>
        <v>47.819999999999993</v>
      </c>
    </row>
    <row r="368" spans="1:13">
      <c r="A368">
        <v>1</v>
      </c>
      <c r="B368" s="1">
        <v>2.9999999999999997E-4</v>
      </c>
      <c r="C368" t="s">
        <v>581</v>
      </c>
      <c r="D368" t="s">
        <v>610</v>
      </c>
      <c r="L368">
        <f t="shared" si="10"/>
        <v>47.819999999999993</v>
      </c>
      <c r="M368" s="2">
        <f t="shared" si="11"/>
        <v>47.819999999999993</v>
      </c>
    </row>
    <row r="369" spans="1:13">
      <c r="A369">
        <v>1</v>
      </c>
      <c r="B369" s="1">
        <v>2.9999999999999997E-4</v>
      </c>
      <c r="C369" t="s">
        <v>581</v>
      </c>
      <c r="D369" t="s">
        <v>582</v>
      </c>
      <c r="L369">
        <f t="shared" si="10"/>
        <v>47.819999999999993</v>
      </c>
      <c r="M369" s="2">
        <f t="shared" si="11"/>
        <v>47.819999999999993</v>
      </c>
    </row>
    <row r="370" spans="1:13">
      <c r="A370">
        <v>1</v>
      </c>
      <c r="B370" s="1">
        <v>2.9999999999999997E-4</v>
      </c>
      <c r="C370" t="s">
        <v>589</v>
      </c>
      <c r="D370" t="s">
        <v>616</v>
      </c>
      <c r="L370">
        <f t="shared" si="10"/>
        <v>47.819999999999993</v>
      </c>
      <c r="M370" s="2">
        <f t="shared" si="11"/>
        <v>47.819999999999993</v>
      </c>
    </row>
    <row r="371" spans="1:13">
      <c r="A371">
        <v>1</v>
      </c>
      <c r="B371" s="1">
        <v>2.9999999999999997E-4</v>
      </c>
      <c r="C371" t="s">
        <v>589</v>
      </c>
      <c r="D371" t="s">
        <v>590</v>
      </c>
      <c r="L371">
        <f t="shared" si="10"/>
        <v>47.819999999999993</v>
      </c>
      <c r="M371" s="2">
        <f t="shared" si="11"/>
        <v>47.819999999999993</v>
      </c>
    </row>
    <row r="372" spans="1:13">
      <c r="A372">
        <v>1</v>
      </c>
      <c r="B372" s="1">
        <v>2.9999999999999997E-4</v>
      </c>
      <c r="C372" t="s">
        <v>597</v>
      </c>
      <c r="D372" t="s">
        <v>622</v>
      </c>
      <c r="L372">
        <f t="shared" si="10"/>
        <v>47.819999999999993</v>
      </c>
      <c r="M372" s="2">
        <f t="shared" si="11"/>
        <v>47.819999999999993</v>
      </c>
    </row>
    <row r="373" spans="1:13">
      <c r="A373">
        <v>1</v>
      </c>
      <c r="B373" s="1">
        <v>2.9999999999999997E-4</v>
      </c>
      <c r="C373" t="s">
        <v>597</v>
      </c>
      <c r="D373" t="s">
        <v>598</v>
      </c>
      <c r="L373">
        <f t="shared" si="10"/>
        <v>47.819999999999993</v>
      </c>
      <c r="M373" s="2">
        <f t="shared" si="11"/>
        <v>47.819999999999993</v>
      </c>
    </row>
    <row r="374" spans="1:13">
      <c r="A374">
        <v>1</v>
      </c>
      <c r="B374" s="1">
        <v>2.9999999999999997E-4</v>
      </c>
      <c r="C374" t="s">
        <v>608</v>
      </c>
      <c r="D374" t="s">
        <v>625</v>
      </c>
      <c r="L374">
        <f t="shared" si="10"/>
        <v>47.819999999999993</v>
      </c>
      <c r="M374" s="2">
        <f t="shared" si="11"/>
        <v>47.819999999999993</v>
      </c>
    </row>
    <row r="375" spans="1:13">
      <c r="A375">
        <v>1</v>
      </c>
      <c r="B375" s="1">
        <v>2.9999999999999997E-4</v>
      </c>
      <c r="C375" t="s">
        <v>608</v>
      </c>
      <c r="D375" t="s">
        <v>609</v>
      </c>
      <c r="L375">
        <f t="shared" si="10"/>
        <v>47.819999999999993</v>
      </c>
      <c r="M375" s="2">
        <f t="shared" si="11"/>
        <v>47.819999999999993</v>
      </c>
    </row>
    <row r="376" spans="1:13">
      <c r="A376">
        <v>1</v>
      </c>
      <c r="B376" s="1">
        <v>2.9999999999999997E-4</v>
      </c>
      <c r="C376" t="s">
        <v>611</v>
      </c>
      <c r="D376" t="s">
        <v>630</v>
      </c>
      <c r="L376">
        <f t="shared" si="10"/>
        <v>47.819999999999993</v>
      </c>
      <c r="M376" s="2">
        <f t="shared" si="11"/>
        <v>47.819999999999993</v>
      </c>
    </row>
    <row r="377" spans="1:13">
      <c r="A377">
        <v>1</v>
      </c>
      <c r="B377" s="1">
        <v>2.9999999999999997E-4</v>
      </c>
      <c r="C377" t="s">
        <v>611</v>
      </c>
      <c r="D377" t="s">
        <v>612</v>
      </c>
      <c r="L377">
        <f t="shared" si="10"/>
        <v>47.819999999999993</v>
      </c>
      <c r="M377" s="2">
        <f t="shared" si="11"/>
        <v>47.819999999999993</v>
      </c>
    </row>
    <row r="378" spans="1:13">
      <c r="A378">
        <v>1</v>
      </c>
      <c r="B378" s="1">
        <v>2.9999999999999997E-4</v>
      </c>
      <c r="C378" t="s">
        <v>583</v>
      </c>
      <c r="D378" t="s">
        <v>584</v>
      </c>
      <c r="L378">
        <f t="shared" si="10"/>
        <v>47.819999999999993</v>
      </c>
      <c r="M378" s="2">
        <f t="shared" si="11"/>
        <v>47.819999999999993</v>
      </c>
    </row>
    <row r="379" spans="1:13">
      <c r="A379">
        <v>1</v>
      </c>
      <c r="B379" s="1">
        <v>2.9999999999999997E-4</v>
      </c>
      <c r="C379" t="s">
        <v>583</v>
      </c>
      <c r="D379" t="s">
        <v>617</v>
      </c>
      <c r="L379">
        <f t="shared" si="10"/>
        <v>47.819999999999993</v>
      </c>
      <c r="M379" s="2">
        <f t="shared" si="11"/>
        <v>47.819999999999993</v>
      </c>
    </row>
    <row r="380" spans="1:13">
      <c r="A380">
        <v>1</v>
      </c>
      <c r="B380" s="1">
        <v>2.9999999999999997E-4</v>
      </c>
      <c r="C380" t="s">
        <v>591</v>
      </c>
      <c r="D380" t="s">
        <v>592</v>
      </c>
      <c r="L380">
        <f t="shared" si="10"/>
        <v>47.819999999999993</v>
      </c>
      <c r="M380" s="2">
        <f t="shared" si="11"/>
        <v>47.819999999999993</v>
      </c>
    </row>
    <row r="381" spans="1:13">
      <c r="A381">
        <v>1</v>
      </c>
      <c r="B381" s="1">
        <v>2.9999999999999997E-4</v>
      </c>
      <c r="C381" t="s">
        <v>591</v>
      </c>
      <c r="D381" t="s">
        <v>623</v>
      </c>
      <c r="L381">
        <f t="shared" si="10"/>
        <v>47.819999999999993</v>
      </c>
      <c r="M381" s="2">
        <f t="shared" si="11"/>
        <v>47.819999999999993</v>
      </c>
    </row>
    <row r="382" spans="1:13">
      <c r="A382">
        <v>1</v>
      </c>
      <c r="B382" s="1">
        <v>2.9999999999999997E-4</v>
      </c>
      <c r="C382" t="s">
        <v>599</v>
      </c>
      <c r="D382" t="s">
        <v>600</v>
      </c>
      <c r="L382">
        <f t="shared" si="10"/>
        <v>47.819999999999993</v>
      </c>
      <c r="M382" s="2">
        <f t="shared" si="11"/>
        <v>47.819999999999993</v>
      </c>
    </row>
    <row r="383" spans="1:13">
      <c r="A383">
        <v>1</v>
      </c>
      <c r="B383" s="1">
        <v>2.9999999999999997E-4</v>
      </c>
      <c r="C383" t="s">
        <v>599</v>
      </c>
      <c r="D383" t="s">
        <v>626</v>
      </c>
      <c r="L383">
        <f t="shared" si="10"/>
        <v>47.819999999999993</v>
      </c>
      <c r="M383" s="2">
        <f t="shared" si="11"/>
        <v>47.819999999999993</v>
      </c>
    </row>
    <row r="384" spans="1:13">
      <c r="A384">
        <v>1</v>
      </c>
      <c r="B384" s="1">
        <v>2.9999999999999997E-4</v>
      </c>
      <c r="C384" t="s">
        <v>579</v>
      </c>
      <c r="D384" t="s">
        <v>603</v>
      </c>
      <c r="L384">
        <f t="shared" si="10"/>
        <v>47.819999999999993</v>
      </c>
      <c r="M384" s="2">
        <f t="shared" si="11"/>
        <v>47.819999999999993</v>
      </c>
    </row>
    <row r="385" spans="1:13">
      <c r="A385">
        <v>1</v>
      </c>
      <c r="B385" s="1">
        <v>2.9999999999999997E-4</v>
      </c>
      <c r="C385" t="s">
        <v>579</v>
      </c>
      <c r="D385" t="s">
        <v>580</v>
      </c>
      <c r="L385">
        <f t="shared" si="10"/>
        <v>47.819999999999993</v>
      </c>
      <c r="M385" s="2">
        <f t="shared" si="11"/>
        <v>47.819999999999993</v>
      </c>
    </row>
    <row r="386" spans="1:13">
      <c r="A386">
        <v>1</v>
      </c>
      <c r="B386" s="1">
        <v>2.9999999999999997E-4</v>
      </c>
      <c r="C386" t="s">
        <v>585</v>
      </c>
      <c r="D386" t="s">
        <v>613</v>
      </c>
      <c r="L386">
        <f t="shared" si="10"/>
        <v>47.819999999999993</v>
      </c>
      <c r="M386" s="2">
        <f t="shared" si="11"/>
        <v>47.819999999999993</v>
      </c>
    </row>
    <row r="387" spans="1:13">
      <c r="A387">
        <v>1</v>
      </c>
      <c r="B387" s="1">
        <v>2.9999999999999997E-4</v>
      </c>
      <c r="C387" t="s">
        <v>585</v>
      </c>
      <c r="D387" t="s">
        <v>586</v>
      </c>
      <c r="L387">
        <f t="shared" si="10"/>
        <v>47.819999999999993</v>
      </c>
      <c r="M387" s="2">
        <f t="shared" si="11"/>
        <v>47.819999999999993</v>
      </c>
    </row>
    <row r="388" spans="1:13">
      <c r="A388">
        <v>1</v>
      </c>
      <c r="B388" s="1">
        <v>2.9999999999999997E-4</v>
      </c>
      <c r="C388" t="s">
        <v>593</v>
      </c>
      <c r="D388" t="s">
        <v>618</v>
      </c>
      <c r="L388">
        <f t="shared" si="10"/>
        <v>47.819999999999993</v>
      </c>
      <c r="M388" s="2">
        <f t="shared" si="11"/>
        <v>47.819999999999993</v>
      </c>
    </row>
    <row r="389" spans="1:13">
      <c r="A389">
        <v>1</v>
      </c>
      <c r="B389" s="1">
        <v>2.9999999999999997E-4</v>
      </c>
      <c r="C389" t="s">
        <v>593</v>
      </c>
      <c r="D389" t="s">
        <v>594</v>
      </c>
      <c r="L389">
        <f t="shared" si="10"/>
        <v>47.819999999999993</v>
      </c>
      <c r="M389" s="2">
        <f t="shared" si="11"/>
        <v>47.819999999999993</v>
      </c>
    </row>
    <row r="390" spans="1:13">
      <c r="A390">
        <v>1</v>
      </c>
      <c r="B390" s="1">
        <v>2.9999999999999997E-4</v>
      </c>
      <c r="C390" t="s">
        <v>601</v>
      </c>
      <c r="D390" t="s">
        <v>624</v>
      </c>
      <c r="L390">
        <f t="shared" ref="L390:L393" si="12">($L$2*B390)</f>
        <v>47.819999999999993</v>
      </c>
      <c r="M390" s="2">
        <f t="shared" ref="M390:M393" si="13">L390/A390</f>
        <v>47.819999999999993</v>
      </c>
    </row>
    <row r="391" spans="1:13">
      <c r="A391">
        <v>1</v>
      </c>
      <c r="B391" s="1">
        <v>2.9999999999999997E-4</v>
      </c>
      <c r="C391" t="s">
        <v>601</v>
      </c>
      <c r="D391" t="s">
        <v>602</v>
      </c>
      <c r="L391">
        <f t="shared" si="12"/>
        <v>47.819999999999993</v>
      </c>
      <c r="M391" s="2">
        <f t="shared" si="13"/>
        <v>47.819999999999993</v>
      </c>
    </row>
    <row r="392" spans="1:13">
      <c r="A392">
        <v>1</v>
      </c>
      <c r="B392" s="1">
        <v>2.9999999999999997E-4</v>
      </c>
      <c r="C392" t="s">
        <v>604</v>
      </c>
      <c r="D392" t="s">
        <v>627</v>
      </c>
      <c r="L392">
        <f t="shared" si="12"/>
        <v>47.819999999999993</v>
      </c>
      <c r="M392" s="2">
        <f t="shared" si="13"/>
        <v>47.819999999999993</v>
      </c>
    </row>
    <row r="393" spans="1:13">
      <c r="A393">
        <v>1</v>
      </c>
      <c r="B393" s="1">
        <v>2.9999999999999997E-4</v>
      </c>
      <c r="C393" t="s">
        <v>604</v>
      </c>
      <c r="D393" t="s">
        <v>605</v>
      </c>
      <c r="L393">
        <f t="shared" si="12"/>
        <v>47.819999999999993</v>
      </c>
      <c r="M393" s="2">
        <f t="shared" si="13"/>
        <v>47.819999999999993</v>
      </c>
    </row>
  </sheetData>
  <sortState ref="A5:D548">
    <sortCondition ref="D5:D5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30"/>
  <sheetViews>
    <sheetView topLeftCell="A165" workbookViewId="0">
      <selection activeCell="A70" sqref="A70:E175"/>
    </sheetView>
  </sheetViews>
  <sheetFormatPr defaultRowHeight="15"/>
  <sheetData>
    <row r="2" spans="1:14">
      <c r="A2">
        <v>2009.07</v>
      </c>
      <c r="C2">
        <v>40.57</v>
      </c>
      <c r="L2">
        <f>C2*1000</f>
        <v>40570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240</v>
      </c>
      <c r="B5" t="s">
        <v>2</v>
      </c>
      <c r="C5" t="s">
        <v>640</v>
      </c>
      <c r="D5" t="s">
        <v>642</v>
      </c>
      <c r="L5" t="e">
        <f>($L$2*B5)</f>
        <v>#VALUE!</v>
      </c>
      <c r="M5" s="2" t="e">
        <f>L5/A5</f>
        <v>#VALUE!</v>
      </c>
    </row>
    <row r="6" spans="1:14">
      <c r="A6">
        <v>544</v>
      </c>
      <c r="B6" s="1">
        <v>1E-3</v>
      </c>
      <c r="C6" t="s">
        <v>634</v>
      </c>
      <c r="D6" t="s">
        <v>1</v>
      </c>
      <c r="L6">
        <f t="shared" ref="L6:L69" si="0">($L$2*B6)</f>
        <v>40.57</v>
      </c>
      <c r="M6" s="2">
        <f t="shared" ref="M6:M69" si="1">L6/A6</f>
        <v>7.4577205882352948E-2</v>
      </c>
    </row>
    <row r="7" spans="1:14">
      <c r="A7">
        <v>2</v>
      </c>
      <c r="B7" s="1">
        <v>1E-4</v>
      </c>
      <c r="C7" t="s">
        <v>897</v>
      </c>
      <c r="D7" t="s">
        <v>29</v>
      </c>
      <c r="L7">
        <f t="shared" si="0"/>
        <v>4.0570000000000004</v>
      </c>
      <c r="M7" s="2">
        <f t="shared" si="1"/>
        <v>2.0285000000000002</v>
      </c>
    </row>
    <row r="8" spans="1:14">
      <c r="A8">
        <v>1</v>
      </c>
      <c r="B8" s="1">
        <v>2.9999999999999997E-4</v>
      </c>
      <c r="C8" t="s">
        <v>907</v>
      </c>
      <c r="D8" t="s">
        <v>503</v>
      </c>
      <c r="L8">
        <f t="shared" si="0"/>
        <v>12.170999999999999</v>
      </c>
      <c r="M8" s="2">
        <f t="shared" si="1"/>
        <v>12.170999999999999</v>
      </c>
    </row>
    <row r="9" spans="1:14">
      <c r="A9">
        <v>244</v>
      </c>
      <c r="B9" t="s">
        <v>2</v>
      </c>
      <c r="C9" t="s">
        <v>640</v>
      </c>
      <c r="D9" t="s">
        <v>641</v>
      </c>
      <c r="L9" t="e">
        <f t="shared" si="0"/>
        <v>#VALUE!</v>
      </c>
      <c r="M9" s="2" t="e">
        <f t="shared" si="1"/>
        <v>#VALUE!</v>
      </c>
    </row>
    <row r="10" spans="1:14">
      <c r="A10">
        <v>10</v>
      </c>
      <c r="B10" s="1">
        <v>1E-4</v>
      </c>
      <c r="C10" t="s">
        <v>752</v>
      </c>
      <c r="D10" t="s">
        <v>412</v>
      </c>
      <c r="L10">
        <f t="shared" si="0"/>
        <v>4.0570000000000004</v>
      </c>
      <c r="M10" s="2">
        <f t="shared" si="1"/>
        <v>0.40570000000000006</v>
      </c>
    </row>
    <row r="11" spans="1:14">
      <c r="A11">
        <v>12</v>
      </c>
      <c r="B11" s="1">
        <v>2.0000000000000001E-4</v>
      </c>
      <c r="C11" t="s">
        <v>743</v>
      </c>
      <c r="D11" t="s">
        <v>403</v>
      </c>
      <c r="L11">
        <f t="shared" si="0"/>
        <v>8.1140000000000008</v>
      </c>
      <c r="M11" s="2">
        <f t="shared" si="1"/>
        <v>0.67616666666666669</v>
      </c>
    </row>
    <row r="12" spans="1:14">
      <c r="A12">
        <v>7</v>
      </c>
      <c r="B12" s="1">
        <v>1E-4</v>
      </c>
      <c r="C12" t="s">
        <v>774</v>
      </c>
      <c r="D12" t="s">
        <v>407</v>
      </c>
      <c r="L12">
        <f t="shared" si="0"/>
        <v>4.0570000000000004</v>
      </c>
      <c r="M12" s="2">
        <f t="shared" si="1"/>
        <v>0.57957142857142863</v>
      </c>
    </row>
    <row r="13" spans="1:14">
      <c r="A13">
        <v>10</v>
      </c>
      <c r="B13" t="s">
        <v>2</v>
      </c>
      <c r="C13" t="s">
        <v>754</v>
      </c>
      <c r="D13" t="s">
        <v>394</v>
      </c>
      <c r="L13" t="e">
        <f t="shared" si="0"/>
        <v>#VALUE!</v>
      </c>
      <c r="M13" s="2" t="e">
        <f t="shared" si="1"/>
        <v>#VALUE!</v>
      </c>
    </row>
    <row r="14" spans="1:14">
      <c r="A14">
        <v>12</v>
      </c>
      <c r="B14" t="s">
        <v>2</v>
      </c>
      <c r="C14" t="s">
        <v>740</v>
      </c>
      <c r="D14" t="s">
        <v>402</v>
      </c>
      <c r="L14" t="e">
        <f t="shared" si="0"/>
        <v>#VALUE!</v>
      </c>
      <c r="M14" s="2" t="e">
        <f t="shared" si="1"/>
        <v>#VALUE!</v>
      </c>
    </row>
    <row r="15" spans="1:14">
      <c r="A15">
        <v>17</v>
      </c>
      <c r="B15" s="1">
        <v>1E-4</v>
      </c>
      <c r="C15" t="s">
        <v>712</v>
      </c>
      <c r="D15" t="s">
        <v>409</v>
      </c>
      <c r="L15">
        <f t="shared" si="0"/>
        <v>4.0570000000000004</v>
      </c>
      <c r="M15" s="2">
        <f t="shared" si="1"/>
        <v>0.23864705882352943</v>
      </c>
    </row>
    <row r="16" spans="1:14">
      <c r="A16">
        <v>15</v>
      </c>
      <c r="B16" s="1">
        <v>1E-4</v>
      </c>
      <c r="C16" t="s">
        <v>718</v>
      </c>
      <c r="D16" t="s">
        <v>398</v>
      </c>
      <c r="L16">
        <f t="shared" si="0"/>
        <v>4.0570000000000004</v>
      </c>
      <c r="M16" s="2">
        <f t="shared" si="1"/>
        <v>0.27046666666666669</v>
      </c>
    </row>
    <row r="17" spans="1:13">
      <c r="A17">
        <v>17</v>
      </c>
      <c r="B17" t="s">
        <v>2</v>
      </c>
      <c r="C17" t="s">
        <v>710</v>
      </c>
      <c r="D17" t="s">
        <v>405</v>
      </c>
      <c r="L17" t="e">
        <f t="shared" si="0"/>
        <v>#VALUE!</v>
      </c>
      <c r="M17" s="2" t="e">
        <f t="shared" si="1"/>
        <v>#VALUE!</v>
      </c>
    </row>
    <row r="18" spans="1:13">
      <c r="A18">
        <v>11</v>
      </c>
      <c r="B18" t="s">
        <v>2</v>
      </c>
      <c r="C18" t="s">
        <v>746</v>
      </c>
      <c r="D18" t="s">
        <v>400</v>
      </c>
      <c r="L18" t="e">
        <f t="shared" si="0"/>
        <v>#VALUE!</v>
      </c>
      <c r="M18" s="2" t="e">
        <f t="shared" si="1"/>
        <v>#VALUE!</v>
      </c>
    </row>
    <row r="19" spans="1:13">
      <c r="A19">
        <v>8</v>
      </c>
      <c r="B19" t="s">
        <v>2</v>
      </c>
      <c r="C19" t="s">
        <v>765</v>
      </c>
      <c r="D19" t="s">
        <v>396</v>
      </c>
      <c r="L19" t="e">
        <f t="shared" si="0"/>
        <v>#VALUE!</v>
      </c>
      <c r="M19" s="2" t="e">
        <f t="shared" si="1"/>
        <v>#VALUE!</v>
      </c>
    </row>
    <row r="20" spans="1:13">
      <c r="A20">
        <v>1</v>
      </c>
      <c r="B20" t="s">
        <v>2</v>
      </c>
      <c r="C20" t="s">
        <v>910</v>
      </c>
      <c r="D20" t="s">
        <v>917</v>
      </c>
      <c r="L20" t="e">
        <f t="shared" si="0"/>
        <v>#VALUE!</v>
      </c>
      <c r="M20" s="2" t="e">
        <f t="shared" si="1"/>
        <v>#VALUE!</v>
      </c>
    </row>
    <row r="21" spans="1:13">
      <c r="A21">
        <v>25</v>
      </c>
      <c r="B21" s="1">
        <v>1E-4</v>
      </c>
      <c r="C21" t="s">
        <v>695</v>
      </c>
      <c r="D21" t="s">
        <v>392</v>
      </c>
      <c r="L21">
        <f t="shared" si="0"/>
        <v>4.0570000000000004</v>
      </c>
      <c r="M21" s="2">
        <f t="shared" si="1"/>
        <v>0.16228000000000001</v>
      </c>
    </row>
    <row r="22" spans="1:13">
      <c r="A22">
        <v>1</v>
      </c>
      <c r="B22" t="s">
        <v>2</v>
      </c>
      <c r="C22" t="s">
        <v>910</v>
      </c>
      <c r="D22" t="s">
        <v>911</v>
      </c>
      <c r="L22" t="e">
        <f t="shared" si="0"/>
        <v>#VALUE!</v>
      </c>
      <c r="M22" s="2" t="e">
        <f t="shared" si="1"/>
        <v>#VALUE!</v>
      </c>
    </row>
    <row r="23" spans="1:13">
      <c r="A23">
        <v>1</v>
      </c>
      <c r="B23" t="s">
        <v>2</v>
      </c>
      <c r="C23" t="s">
        <v>913</v>
      </c>
      <c r="D23" t="s">
        <v>914</v>
      </c>
      <c r="L23" t="e">
        <f t="shared" si="0"/>
        <v>#VALUE!</v>
      </c>
      <c r="M23" s="2" t="e">
        <f t="shared" si="1"/>
        <v>#VALUE!</v>
      </c>
    </row>
    <row r="24" spans="1:13">
      <c r="A24">
        <v>12</v>
      </c>
      <c r="B24" t="s">
        <v>2</v>
      </c>
      <c r="C24" t="s">
        <v>741</v>
      </c>
      <c r="D24" t="s">
        <v>410</v>
      </c>
      <c r="L24" t="e">
        <f t="shared" si="0"/>
        <v>#VALUE!</v>
      </c>
      <c r="M24" s="2" t="e">
        <f t="shared" si="1"/>
        <v>#VALUE!</v>
      </c>
    </row>
    <row r="25" spans="1:13">
      <c r="A25">
        <v>227</v>
      </c>
      <c r="B25" s="1">
        <v>2.0000000000000001E-4</v>
      </c>
      <c r="C25" t="s">
        <v>634</v>
      </c>
      <c r="D25" t="s">
        <v>20</v>
      </c>
      <c r="L25">
        <f t="shared" si="0"/>
        <v>8.1140000000000008</v>
      </c>
      <c r="M25" s="2">
        <f t="shared" si="1"/>
        <v>3.5744493392070489E-2</v>
      </c>
    </row>
    <row r="26" spans="1:13">
      <c r="A26">
        <v>232</v>
      </c>
      <c r="B26" s="1">
        <v>2.0000000000000001E-4</v>
      </c>
      <c r="C26" t="s">
        <v>634</v>
      </c>
      <c r="D26" t="s">
        <v>22</v>
      </c>
      <c r="L26">
        <f t="shared" si="0"/>
        <v>8.1140000000000008</v>
      </c>
      <c r="M26" s="2">
        <f t="shared" si="1"/>
        <v>3.4974137931034488E-2</v>
      </c>
    </row>
    <row r="27" spans="1:13">
      <c r="A27">
        <v>268</v>
      </c>
      <c r="B27" s="1">
        <v>2.9999999999999997E-4</v>
      </c>
      <c r="C27" t="s">
        <v>634</v>
      </c>
      <c r="D27" t="s">
        <v>14</v>
      </c>
      <c r="L27">
        <f t="shared" si="0"/>
        <v>12.170999999999999</v>
      </c>
      <c r="M27" s="2">
        <f t="shared" si="1"/>
        <v>4.5414179104477613E-2</v>
      </c>
    </row>
    <row r="28" spans="1:13">
      <c r="A28">
        <v>269</v>
      </c>
      <c r="B28" s="1">
        <v>2.0000000000000001E-4</v>
      </c>
      <c r="C28" t="s">
        <v>634</v>
      </c>
      <c r="D28" t="s">
        <v>15</v>
      </c>
      <c r="L28">
        <f t="shared" si="0"/>
        <v>8.1140000000000008</v>
      </c>
      <c r="M28" s="2">
        <f t="shared" si="1"/>
        <v>3.0163568773234204E-2</v>
      </c>
    </row>
    <row r="29" spans="1:13">
      <c r="A29">
        <v>257</v>
      </c>
      <c r="B29" t="s">
        <v>2</v>
      </c>
      <c r="C29" t="s">
        <v>634</v>
      </c>
      <c r="D29" t="s">
        <v>17</v>
      </c>
      <c r="L29" t="e">
        <f t="shared" si="0"/>
        <v>#VALUE!</v>
      </c>
      <c r="M29" s="2" t="e">
        <f t="shared" si="1"/>
        <v>#VALUE!</v>
      </c>
    </row>
    <row r="30" spans="1:13">
      <c r="A30">
        <v>260</v>
      </c>
      <c r="B30" t="s">
        <v>2</v>
      </c>
      <c r="C30" t="s">
        <v>634</v>
      </c>
      <c r="D30" t="s">
        <v>18</v>
      </c>
      <c r="L30" t="e">
        <f t="shared" si="0"/>
        <v>#VALUE!</v>
      </c>
      <c r="M30" s="2" t="e">
        <f t="shared" si="1"/>
        <v>#VALUE!</v>
      </c>
    </row>
    <row r="31" spans="1:13">
      <c r="A31">
        <v>258</v>
      </c>
      <c r="B31" t="s">
        <v>2</v>
      </c>
      <c r="C31" t="s">
        <v>634</v>
      </c>
      <c r="D31" t="s">
        <v>16</v>
      </c>
      <c r="L31" t="e">
        <f t="shared" si="0"/>
        <v>#VALUE!</v>
      </c>
      <c r="M31" s="2" t="e">
        <f t="shared" si="1"/>
        <v>#VALUE!</v>
      </c>
    </row>
    <row r="32" spans="1:13">
      <c r="A32">
        <v>308</v>
      </c>
      <c r="B32" s="1">
        <v>4.0000000000000002E-4</v>
      </c>
      <c r="C32" t="s">
        <v>634</v>
      </c>
      <c r="D32" t="s">
        <v>11</v>
      </c>
      <c r="L32">
        <f t="shared" si="0"/>
        <v>16.228000000000002</v>
      </c>
      <c r="M32" s="2">
        <f t="shared" si="1"/>
        <v>5.2688311688311694E-2</v>
      </c>
    </row>
    <row r="33" spans="1:13">
      <c r="A33">
        <v>296</v>
      </c>
      <c r="B33" s="1">
        <v>2.0000000000000001E-4</v>
      </c>
      <c r="C33" t="s">
        <v>634</v>
      </c>
      <c r="D33" t="s">
        <v>10</v>
      </c>
      <c r="L33">
        <f t="shared" si="0"/>
        <v>8.1140000000000008</v>
      </c>
      <c r="M33" s="2">
        <f t="shared" si="1"/>
        <v>2.7412162162162166E-2</v>
      </c>
    </row>
    <row r="34" spans="1:13">
      <c r="A34">
        <v>319</v>
      </c>
      <c r="B34" s="1">
        <v>4.0000000000000002E-4</v>
      </c>
      <c r="C34" t="s">
        <v>634</v>
      </c>
      <c r="D34" t="s">
        <v>9</v>
      </c>
      <c r="L34">
        <f t="shared" si="0"/>
        <v>16.228000000000002</v>
      </c>
      <c r="M34" s="2">
        <f t="shared" si="1"/>
        <v>5.0871473354231977E-2</v>
      </c>
    </row>
    <row r="35" spans="1:13">
      <c r="A35">
        <v>310</v>
      </c>
      <c r="B35" s="1">
        <v>2.9999999999999997E-4</v>
      </c>
      <c r="C35" t="s">
        <v>634</v>
      </c>
      <c r="D35" t="s">
        <v>8</v>
      </c>
      <c r="L35">
        <f t="shared" si="0"/>
        <v>12.170999999999999</v>
      </c>
      <c r="M35" s="2">
        <f t="shared" si="1"/>
        <v>3.926129032258064E-2</v>
      </c>
    </row>
    <row r="36" spans="1:13">
      <c r="A36">
        <v>314</v>
      </c>
      <c r="B36" s="1">
        <v>4.0000000000000002E-4</v>
      </c>
      <c r="C36" t="s">
        <v>634</v>
      </c>
      <c r="D36" t="s">
        <v>7</v>
      </c>
      <c r="L36">
        <f t="shared" si="0"/>
        <v>16.228000000000002</v>
      </c>
      <c r="M36" s="2">
        <f t="shared" si="1"/>
        <v>5.1681528662420387E-2</v>
      </c>
    </row>
    <row r="37" spans="1:13">
      <c r="A37">
        <v>240</v>
      </c>
      <c r="B37" s="1">
        <v>2.9999999999999997E-4</v>
      </c>
      <c r="C37" t="s">
        <v>634</v>
      </c>
      <c r="D37" t="s">
        <v>21</v>
      </c>
      <c r="L37">
        <f t="shared" si="0"/>
        <v>12.170999999999999</v>
      </c>
      <c r="M37" s="2">
        <f t="shared" si="1"/>
        <v>5.0712500000000001E-2</v>
      </c>
    </row>
    <row r="38" spans="1:13">
      <c r="A38">
        <v>240</v>
      </c>
      <c r="B38" s="1">
        <v>2.9999999999999997E-4</v>
      </c>
      <c r="C38" t="s">
        <v>634</v>
      </c>
      <c r="D38" t="s">
        <v>19</v>
      </c>
      <c r="L38">
        <f t="shared" si="0"/>
        <v>12.170999999999999</v>
      </c>
      <c r="M38" s="2">
        <f t="shared" si="1"/>
        <v>5.0712500000000001E-2</v>
      </c>
    </row>
    <row r="39" spans="1:13">
      <c r="A39">
        <v>299</v>
      </c>
      <c r="B39" s="1">
        <v>4.0000000000000002E-4</v>
      </c>
      <c r="C39" t="s">
        <v>634</v>
      </c>
      <c r="D39" t="s">
        <v>12</v>
      </c>
      <c r="L39">
        <f t="shared" si="0"/>
        <v>16.228000000000002</v>
      </c>
      <c r="M39" s="2">
        <f t="shared" si="1"/>
        <v>5.4274247491638804E-2</v>
      </c>
    </row>
    <row r="40" spans="1:13">
      <c r="A40">
        <v>295</v>
      </c>
      <c r="B40" s="1">
        <v>2.9999999999999997E-4</v>
      </c>
      <c r="C40" t="s">
        <v>634</v>
      </c>
      <c r="D40" t="s">
        <v>13</v>
      </c>
      <c r="L40">
        <f t="shared" si="0"/>
        <v>12.170999999999999</v>
      </c>
      <c r="M40" s="2">
        <f t="shared" si="1"/>
        <v>4.1257627118644065E-2</v>
      </c>
    </row>
    <row r="41" spans="1:13">
      <c r="A41">
        <v>529</v>
      </c>
      <c r="B41" s="1">
        <v>6.9999999999999999E-4</v>
      </c>
      <c r="C41" t="s">
        <v>634</v>
      </c>
      <c r="D41" t="s">
        <v>635</v>
      </c>
      <c r="L41">
        <f t="shared" si="0"/>
        <v>28.399000000000001</v>
      </c>
      <c r="M41" s="2">
        <f t="shared" si="1"/>
        <v>5.3684310018903593E-2</v>
      </c>
    </row>
    <row r="42" spans="1:13">
      <c r="A42">
        <v>156</v>
      </c>
      <c r="B42" s="1">
        <v>8.9999999999999998E-4</v>
      </c>
      <c r="C42" t="s">
        <v>646</v>
      </c>
      <c r="D42" t="s">
        <v>23</v>
      </c>
      <c r="L42">
        <f t="shared" si="0"/>
        <v>36.512999999999998</v>
      </c>
      <c r="M42" s="2">
        <f t="shared" si="1"/>
        <v>0.2340576923076923</v>
      </c>
    </row>
    <row r="43" spans="1:13">
      <c r="A43">
        <v>5</v>
      </c>
      <c r="B43" t="s">
        <v>2</v>
      </c>
      <c r="C43" t="s">
        <v>800</v>
      </c>
      <c r="D43" t="s">
        <v>30</v>
      </c>
      <c r="L43" t="e">
        <f t="shared" si="0"/>
        <v>#VALUE!</v>
      </c>
      <c r="M43" s="2" t="e">
        <f t="shared" si="1"/>
        <v>#VALUE!</v>
      </c>
    </row>
    <row r="44" spans="1:13">
      <c r="A44">
        <v>7</v>
      </c>
      <c r="B44" t="s">
        <v>2</v>
      </c>
      <c r="C44" t="s">
        <v>770</v>
      </c>
      <c r="D44" t="s">
        <v>35</v>
      </c>
      <c r="L44" t="e">
        <f t="shared" si="0"/>
        <v>#VALUE!</v>
      </c>
      <c r="M44" s="2" t="e">
        <f t="shared" si="1"/>
        <v>#VALUE!</v>
      </c>
    </row>
    <row r="45" spans="1:13">
      <c r="A45">
        <v>6</v>
      </c>
      <c r="B45" t="s">
        <v>2</v>
      </c>
      <c r="C45" t="s">
        <v>790</v>
      </c>
      <c r="D45" t="s">
        <v>50</v>
      </c>
      <c r="L45" t="e">
        <f t="shared" si="0"/>
        <v>#VALUE!</v>
      </c>
      <c r="M45" s="2" t="e">
        <f t="shared" si="1"/>
        <v>#VALUE!</v>
      </c>
    </row>
    <row r="46" spans="1:13">
      <c r="A46">
        <v>7</v>
      </c>
      <c r="B46" t="s">
        <v>2</v>
      </c>
      <c r="C46" t="s">
        <v>776</v>
      </c>
      <c r="D46" t="s">
        <v>47</v>
      </c>
      <c r="L46" t="e">
        <f t="shared" si="0"/>
        <v>#VALUE!</v>
      </c>
      <c r="M46" s="2" t="e">
        <f t="shared" si="1"/>
        <v>#VALUE!</v>
      </c>
    </row>
    <row r="47" spans="1:13">
      <c r="A47">
        <v>373</v>
      </c>
      <c r="B47" s="1">
        <v>8.0000000000000004E-4</v>
      </c>
      <c r="C47" t="s">
        <v>634</v>
      </c>
      <c r="D47" t="s">
        <v>0</v>
      </c>
      <c r="L47">
        <f t="shared" si="0"/>
        <v>32.456000000000003</v>
      </c>
      <c r="M47" s="2">
        <f t="shared" si="1"/>
        <v>8.7013404825737273E-2</v>
      </c>
    </row>
    <row r="48" spans="1:13">
      <c r="A48">
        <v>6</v>
      </c>
      <c r="B48" t="s">
        <v>2</v>
      </c>
      <c r="C48" t="s">
        <v>783</v>
      </c>
      <c r="D48" t="s">
        <v>34</v>
      </c>
      <c r="L48" t="e">
        <f t="shared" si="0"/>
        <v>#VALUE!</v>
      </c>
      <c r="M48" s="2" t="e">
        <f t="shared" si="1"/>
        <v>#VALUE!</v>
      </c>
    </row>
    <row r="49" spans="1:13">
      <c r="A49">
        <v>11</v>
      </c>
      <c r="B49" t="s">
        <v>2</v>
      </c>
      <c r="C49" t="s">
        <v>705</v>
      </c>
      <c r="D49" t="s">
        <v>32</v>
      </c>
      <c r="L49" t="e">
        <f t="shared" si="0"/>
        <v>#VALUE!</v>
      </c>
      <c r="M49" s="2" t="e">
        <f t="shared" si="1"/>
        <v>#VALUE!</v>
      </c>
    </row>
    <row r="50" spans="1:13">
      <c r="A50">
        <v>18</v>
      </c>
      <c r="B50" s="1">
        <v>1E-4</v>
      </c>
      <c r="C50" t="s">
        <v>705</v>
      </c>
      <c r="D50" t="s">
        <v>28</v>
      </c>
      <c r="L50">
        <f t="shared" si="0"/>
        <v>4.0570000000000004</v>
      </c>
      <c r="M50" s="2">
        <f t="shared" si="1"/>
        <v>0.22538888888888892</v>
      </c>
    </row>
    <row r="51" spans="1:13">
      <c r="A51">
        <v>258</v>
      </c>
      <c r="B51" s="1">
        <v>1.2999999999999999E-3</v>
      </c>
      <c r="C51" t="s">
        <v>634</v>
      </c>
      <c r="D51" t="s">
        <v>280</v>
      </c>
      <c r="L51">
        <f t="shared" si="0"/>
        <v>52.741</v>
      </c>
      <c r="M51" s="2">
        <f t="shared" si="1"/>
        <v>0.20442248062015503</v>
      </c>
    </row>
    <row r="52" spans="1:13">
      <c r="A52">
        <v>1</v>
      </c>
      <c r="B52" t="s">
        <v>2</v>
      </c>
      <c r="C52" t="s">
        <v>915</v>
      </c>
      <c r="D52" t="s">
        <v>916</v>
      </c>
      <c r="L52" t="e">
        <f t="shared" si="0"/>
        <v>#VALUE!</v>
      </c>
      <c r="M52" s="2" t="e">
        <f t="shared" si="1"/>
        <v>#VALUE!</v>
      </c>
    </row>
    <row r="53" spans="1:13">
      <c r="A53">
        <v>19</v>
      </c>
      <c r="B53" s="1">
        <v>1E-4</v>
      </c>
      <c r="C53" t="s">
        <v>698</v>
      </c>
      <c r="D53" t="s">
        <v>699</v>
      </c>
      <c r="L53">
        <f t="shared" si="0"/>
        <v>4.0570000000000004</v>
      </c>
      <c r="M53" s="2">
        <f t="shared" si="1"/>
        <v>0.2135263157894737</v>
      </c>
    </row>
    <row r="54" spans="1:13">
      <c r="A54">
        <v>10</v>
      </c>
      <c r="B54" s="1">
        <v>2.0999999999999999E-3</v>
      </c>
      <c r="C54" t="s">
        <v>756</v>
      </c>
      <c r="D54" t="s">
        <v>229</v>
      </c>
      <c r="L54">
        <f t="shared" si="0"/>
        <v>85.196999999999989</v>
      </c>
      <c r="M54" s="2">
        <f t="shared" si="1"/>
        <v>8.5196999999999985</v>
      </c>
    </row>
    <row r="55" spans="1:13">
      <c r="A55">
        <v>232</v>
      </c>
      <c r="B55" s="1">
        <v>1E-4</v>
      </c>
      <c r="C55" t="s">
        <v>634</v>
      </c>
      <c r="D55" t="s">
        <v>313</v>
      </c>
      <c r="L55">
        <f t="shared" si="0"/>
        <v>4.0570000000000004</v>
      </c>
      <c r="M55" s="2">
        <f t="shared" si="1"/>
        <v>1.7487068965517244E-2</v>
      </c>
    </row>
    <row r="56" spans="1:13">
      <c r="A56">
        <v>228</v>
      </c>
      <c r="B56" s="1">
        <v>1E-4</v>
      </c>
      <c r="C56" t="s">
        <v>634</v>
      </c>
      <c r="D56" t="s">
        <v>311</v>
      </c>
      <c r="L56">
        <f t="shared" si="0"/>
        <v>4.0570000000000004</v>
      </c>
      <c r="M56" s="2">
        <f t="shared" si="1"/>
        <v>1.779385964912281E-2</v>
      </c>
    </row>
    <row r="57" spans="1:13">
      <c r="A57">
        <v>232</v>
      </c>
      <c r="B57" s="1">
        <v>1E-4</v>
      </c>
      <c r="C57" t="s">
        <v>634</v>
      </c>
      <c r="D57" t="s">
        <v>320</v>
      </c>
      <c r="L57">
        <f t="shared" si="0"/>
        <v>4.0570000000000004</v>
      </c>
      <c r="M57" s="2">
        <f t="shared" si="1"/>
        <v>1.7487068965517244E-2</v>
      </c>
    </row>
    <row r="58" spans="1:13">
      <c r="A58">
        <v>238</v>
      </c>
      <c r="B58" s="1">
        <v>2.0000000000000001E-4</v>
      </c>
      <c r="C58" t="s">
        <v>634</v>
      </c>
      <c r="D58" t="s">
        <v>312</v>
      </c>
      <c r="L58">
        <f t="shared" si="0"/>
        <v>8.1140000000000008</v>
      </c>
      <c r="M58" s="2">
        <f t="shared" si="1"/>
        <v>3.4092436974789919E-2</v>
      </c>
    </row>
    <row r="59" spans="1:13">
      <c r="A59">
        <v>235</v>
      </c>
      <c r="B59" s="1">
        <v>2.0000000000000001E-4</v>
      </c>
      <c r="C59" t="s">
        <v>634</v>
      </c>
      <c r="D59" t="s">
        <v>316</v>
      </c>
      <c r="L59">
        <f t="shared" si="0"/>
        <v>8.1140000000000008</v>
      </c>
      <c r="M59" s="2">
        <f t="shared" si="1"/>
        <v>3.4527659574468086E-2</v>
      </c>
    </row>
    <row r="60" spans="1:13">
      <c r="A60">
        <v>10</v>
      </c>
      <c r="B60" t="s">
        <v>2</v>
      </c>
      <c r="C60" t="s">
        <v>757</v>
      </c>
      <c r="D60" t="s">
        <v>758</v>
      </c>
      <c r="L60" t="e">
        <f t="shared" si="0"/>
        <v>#VALUE!</v>
      </c>
      <c r="M60" s="2" t="e">
        <f t="shared" si="1"/>
        <v>#VALUE!</v>
      </c>
    </row>
    <row r="61" spans="1:13">
      <c r="A61">
        <v>6</v>
      </c>
      <c r="B61" t="s">
        <v>2</v>
      </c>
      <c r="C61" t="s">
        <v>786</v>
      </c>
      <c r="D61" t="s">
        <v>787</v>
      </c>
      <c r="L61" t="e">
        <f t="shared" si="0"/>
        <v>#VALUE!</v>
      </c>
      <c r="M61" s="2" t="e">
        <f t="shared" si="1"/>
        <v>#VALUE!</v>
      </c>
    </row>
    <row r="62" spans="1:13">
      <c r="A62">
        <v>36</v>
      </c>
      <c r="B62" s="1">
        <v>2.0000000000000001E-4</v>
      </c>
      <c r="C62" t="s">
        <v>693</v>
      </c>
      <c r="D62" t="s">
        <v>694</v>
      </c>
      <c r="L62">
        <f t="shared" si="0"/>
        <v>8.1140000000000008</v>
      </c>
      <c r="M62" s="2">
        <f t="shared" si="1"/>
        <v>0.22538888888888892</v>
      </c>
    </row>
    <row r="63" spans="1:13">
      <c r="A63">
        <v>18</v>
      </c>
      <c r="B63" s="1">
        <v>1E-4</v>
      </c>
      <c r="C63" t="s">
        <v>702</v>
      </c>
      <c r="D63" t="s">
        <v>703</v>
      </c>
      <c r="L63">
        <f t="shared" si="0"/>
        <v>4.0570000000000004</v>
      </c>
      <c r="M63" s="2">
        <f t="shared" si="1"/>
        <v>0.22538888888888892</v>
      </c>
    </row>
    <row r="64" spans="1:13">
      <c r="A64">
        <v>9</v>
      </c>
      <c r="B64" t="s">
        <v>2</v>
      </c>
      <c r="C64" t="s">
        <v>760</v>
      </c>
      <c r="D64" t="s">
        <v>761</v>
      </c>
      <c r="L64" t="e">
        <f t="shared" si="0"/>
        <v>#VALUE!</v>
      </c>
      <c r="M64" s="2" t="e">
        <f t="shared" si="1"/>
        <v>#VALUE!</v>
      </c>
    </row>
    <row r="65" spans="1:13">
      <c r="A65">
        <v>3</v>
      </c>
      <c r="B65" t="s">
        <v>2</v>
      </c>
      <c r="C65" t="s">
        <v>889</v>
      </c>
      <c r="D65" t="s">
        <v>36</v>
      </c>
      <c r="L65" t="e">
        <f t="shared" si="0"/>
        <v>#VALUE!</v>
      </c>
      <c r="M65" s="2" t="e">
        <f t="shared" si="1"/>
        <v>#VALUE!</v>
      </c>
    </row>
    <row r="66" spans="1:13">
      <c r="A66">
        <v>2</v>
      </c>
      <c r="B66" t="s">
        <v>2</v>
      </c>
      <c r="C66" t="s">
        <v>894</v>
      </c>
      <c r="D66" t="s">
        <v>39</v>
      </c>
      <c r="L66" t="e">
        <f t="shared" si="0"/>
        <v>#VALUE!</v>
      </c>
      <c r="M66" s="2" t="e">
        <f t="shared" si="1"/>
        <v>#VALUE!</v>
      </c>
    </row>
    <row r="67" spans="1:13">
      <c r="A67">
        <v>2</v>
      </c>
      <c r="B67" t="s">
        <v>2</v>
      </c>
      <c r="C67" t="s">
        <v>895</v>
      </c>
      <c r="D67" t="s">
        <v>44</v>
      </c>
      <c r="L67" t="e">
        <f t="shared" si="0"/>
        <v>#VALUE!</v>
      </c>
      <c r="M67" s="2" t="e">
        <f t="shared" si="1"/>
        <v>#VALUE!</v>
      </c>
    </row>
    <row r="68" spans="1:13">
      <c r="A68">
        <v>4</v>
      </c>
      <c r="B68" s="1">
        <v>1E-4</v>
      </c>
      <c r="C68" t="s">
        <v>811</v>
      </c>
      <c r="D68" t="s">
        <v>250</v>
      </c>
      <c r="L68">
        <f t="shared" si="0"/>
        <v>4.0570000000000004</v>
      </c>
      <c r="M68" s="2">
        <f t="shared" si="1"/>
        <v>1.0142500000000001</v>
      </c>
    </row>
    <row r="69" spans="1:13">
      <c r="A69">
        <v>63</v>
      </c>
      <c r="B69" s="1">
        <v>1E-4</v>
      </c>
      <c r="C69" t="s">
        <v>690</v>
      </c>
      <c r="D69" t="s">
        <v>201</v>
      </c>
      <c r="L69">
        <f t="shared" si="0"/>
        <v>4.0570000000000004</v>
      </c>
      <c r="M69" s="2">
        <f t="shared" si="1"/>
        <v>6.4396825396825397E-2</v>
      </c>
    </row>
    <row r="70" spans="1:13">
      <c r="A70">
        <v>17</v>
      </c>
      <c r="B70" s="1">
        <v>8.9999999999999998E-4</v>
      </c>
      <c r="C70" t="s">
        <v>708</v>
      </c>
      <c r="D70" t="s">
        <v>429</v>
      </c>
      <c r="L70">
        <f t="shared" ref="L70:L133" si="2">($L$2*B70)</f>
        <v>36.512999999999998</v>
      </c>
      <c r="M70" s="2">
        <f t="shared" ref="M70:M133" si="3">L70/A70</f>
        <v>2.1478235294117645</v>
      </c>
    </row>
    <row r="71" spans="1:13">
      <c r="A71">
        <v>89</v>
      </c>
      <c r="B71" s="1">
        <v>2.7000000000000001E-3</v>
      </c>
      <c r="C71" t="s">
        <v>651</v>
      </c>
      <c r="D71" t="s">
        <v>210</v>
      </c>
      <c r="L71">
        <f t="shared" si="2"/>
        <v>109.539</v>
      </c>
      <c r="M71" s="2">
        <f t="shared" si="3"/>
        <v>1.2307752808988763</v>
      </c>
    </row>
    <row r="72" spans="1:13">
      <c r="A72">
        <v>40</v>
      </c>
      <c r="B72" s="1">
        <v>1.8E-3</v>
      </c>
      <c r="C72" t="s">
        <v>691</v>
      </c>
      <c r="D72" t="s">
        <v>692</v>
      </c>
      <c r="L72">
        <f t="shared" si="2"/>
        <v>73.025999999999996</v>
      </c>
      <c r="M72" s="2">
        <f t="shared" si="3"/>
        <v>1.82565</v>
      </c>
    </row>
    <row r="73" spans="1:13">
      <c r="A73">
        <v>104</v>
      </c>
      <c r="B73" s="1">
        <v>5.3E-3</v>
      </c>
      <c r="C73" t="s">
        <v>648</v>
      </c>
      <c r="D73" t="s">
        <v>566</v>
      </c>
      <c r="L73">
        <f t="shared" si="2"/>
        <v>215.02100000000002</v>
      </c>
      <c r="M73" s="2">
        <f t="shared" si="3"/>
        <v>2.0675096153846155</v>
      </c>
    </row>
    <row r="74" spans="1:13">
      <c r="A74">
        <v>11</v>
      </c>
      <c r="B74" s="1">
        <v>1E-4</v>
      </c>
      <c r="C74" t="s">
        <v>751</v>
      </c>
      <c r="D74" t="s">
        <v>441</v>
      </c>
      <c r="L74">
        <f t="shared" si="2"/>
        <v>4.0570000000000004</v>
      </c>
      <c r="M74" s="2">
        <f t="shared" si="3"/>
        <v>0.36881818181818188</v>
      </c>
    </row>
    <row r="75" spans="1:13">
      <c r="A75">
        <v>74</v>
      </c>
      <c r="B75" s="1">
        <v>2.9999999999999997E-4</v>
      </c>
      <c r="C75" t="s">
        <v>664</v>
      </c>
      <c r="D75" t="s">
        <v>211</v>
      </c>
      <c r="L75">
        <f t="shared" si="2"/>
        <v>12.170999999999999</v>
      </c>
      <c r="M75" s="2">
        <f t="shared" si="3"/>
        <v>0.16447297297297298</v>
      </c>
    </row>
    <row r="76" spans="1:13">
      <c r="A76">
        <v>10</v>
      </c>
      <c r="B76" s="1">
        <v>6.9999999999999999E-4</v>
      </c>
      <c r="C76" t="s">
        <v>753</v>
      </c>
      <c r="D76" t="s">
        <v>420</v>
      </c>
      <c r="L76">
        <f t="shared" si="2"/>
        <v>28.399000000000001</v>
      </c>
      <c r="M76" s="2">
        <f t="shared" si="3"/>
        <v>2.8399000000000001</v>
      </c>
    </row>
    <row r="77" spans="1:13">
      <c r="A77">
        <v>75</v>
      </c>
      <c r="B77" s="1">
        <v>1.6999999999999999E-3</v>
      </c>
      <c r="C77" t="s">
        <v>659</v>
      </c>
      <c r="D77" t="s">
        <v>212</v>
      </c>
      <c r="L77">
        <f t="shared" si="2"/>
        <v>68.968999999999994</v>
      </c>
      <c r="M77" s="2">
        <f t="shared" si="3"/>
        <v>0.91958666666666655</v>
      </c>
    </row>
    <row r="78" spans="1:13">
      <c r="A78">
        <v>13</v>
      </c>
      <c r="B78" s="1">
        <v>8.9999999999999998E-4</v>
      </c>
      <c r="C78" t="s">
        <v>736</v>
      </c>
      <c r="D78" t="s">
        <v>442</v>
      </c>
      <c r="L78">
        <f t="shared" si="2"/>
        <v>36.512999999999998</v>
      </c>
      <c r="M78" s="2">
        <f t="shared" si="3"/>
        <v>2.8086923076923074</v>
      </c>
    </row>
    <row r="79" spans="1:13">
      <c r="A79">
        <v>75</v>
      </c>
      <c r="B79" s="1">
        <v>1.5E-3</v>
      </c>
      <c r="C79" t="s">
        <v>661</v>
      </c>
      <c r="D79" t="s">
        <v>213</v>
      </c>
      <c r="L79">
        <f t="shared" si="2"/>
        <v>60.855000000000004</v>
      </c>
      <c r="M79" s="2">
        <f t="shared" si="3"/>
        <v>0.81140000000000001</v>
      </c>
    </row>
    <row r="80" spans="1:13">
      <c r="A80">
        <v>16</v>
      </c>
      <c r="B80" s="1">
        <v>4.1999999999999997E-3</v>
      </c>
      <c r="C80" t="s">
        <v>716</v>
      </c>
      <c r="D80" t="s">
        <v>417</v>
      </c>
      <c r="L80">
        <f t="shared" si="2"/>
        <v>170.39399999999998</v>
      </c>
      <c r="M80" s="2">
        <f t="shared" si="3"/>
        <v>10.649624999999999</v>
      </c>
    </row>
    <row r="81" spans="1:13">
      <c r="A81">
        <v>71</v>
      </c>
      <c r="B81" s="1">
        <v>2.5000000000000001E-3</v>
      </c>
      <c r="C81" t="s">
        <v>667</v>
      </c>
      <c r="D81" t="s">
        <v>214</v>
      </c>
      <c r="L81">
        <f t="shared" si="2"/>
        <v>101.425</v>
      </c>
      <c r="M81" s="2">
        <f t="shared" si="3"/>
        <v>1.4285211267605633</v>
      </c>
    </row>
    <row r="82" spans="1:13">
      <c r="A82">
        <v>7</v>
      </c>
      <c r="B82" s="1">
        <v>5.0000000000000001E-4</v>
      </c>
      <c r="C82" t="s">
        <v>781</v>
      </c>
      <c r="D82" t="s">
        <v>447</v>
      </c>
      <c r="L82">
        <f t="shared" si="2"/>
        <v>20.285</v>
      </c>
      <c r="M82" s="2">
        <f t="shared" si="3"/>
        <v>2.8978571428571427</v>
      </c>
    </row>
    <row r="83" spans="1:13">
      <c r="A83">
        <v>70</v>
      </c>
      <c r="B83" s="1">
        <v>6.9999999999999999E-4</v>
      </c>
      <c r="C83" t="s">
        <v>670</v>
      </c>
      <c r="D83" t="s">
        <v>215</v>
      </c>
      <c r="L83">
        <f t="shared" si="2"/>
        <v>28.399000000000001</v>
      </c>
      <c r="M83" s="2">
        <f t="shared" si="3"/>
        <v>0.40570000000000001</v>
      </c>
    </row>
    <row r="84" spans="1:13">
      <c r="A84">
        <v>7</v>
      </c>
      <c r="B84" s="1">
        <v>8.9999999999999998E-4</v>
      </c>
      <c r="C84" t="s">
        <v>775</v>
      </c>
      <c r="D84" t="s">
        <v>435</v>
      </c>
      <c r="L84">
        <f t="shared" si="2"/>
        <v>36.512999999999998</v>
      </c>
      <c r="M84" s="2">
        <f t="shared" si="3"/>
        <v>5.2161428571428567</v>
      </c>
    </row>
    <row r="85" spans="1:13">
      <c r="A85">
        <v>75</v>
      </c>
      <c r="B85" s="1">
        <v>2.0999999999999999E-3</v>
      </c>
      <c r="C85" t="s">
        <v>660</v>
      </c>
      <c r="D85" t="s">
        <v>218</v>
      </c>
      <c r="L85">
        <f t="shared" si="2"/>
        <v>85.196999999999989</v>
      </c>
      <c r="M85" s="2">
        <f t="shared" si="3"/>
        <v>1.1359599999999999</v>
      </c>
    </row>
    <row r="86" spans="1:13">
      <c r="A86">
        <v>8</v>
      </c>
      <c r="B86" s="1">
        <v>5.9999999999999995E-4</v>
      </c>
      <c r="C86" t="s">
        <v>763</v>
      </c>
      <c r="D86" t="s">
        <v>424</v>
      </c>
      <c r="L86">
        <f t="shared" si="2"/>
        <v>24.341999999999999</v>
      </c>
      <c r="M86" s="2">
        <f t="shared" si="3"/>
        <v>3.0427499999999998</v>
      </c>
    </row>
    <row r="87" spans="1:13">
      <c r="A87">
        <v>69</v>
      </c>
      <c r="B87" s="1">
        <v>6.9999999999999999E-4</v>
      </c>
      <c r="C87" t="s">
        <v>636</v>
      </c>
      <c r="D87" t="s">
        <v>216</v>
      </c>
      <c r="L87">
        <f t="shared" si="2"/>
        <v>28.399000000000001</v>
      </c>
      <c r="M87" s="2">
        <f t="shared" si="3"/>
        <v>0.41157971014492756</v>
      </c>
    </row>
    <row r="88" spans="1:13">
      <c r="A88">
        <v>17</v>
      </c>
      <c r="B88" s="1">
        <v>5.4999999999999997E-3</v>
      </c>
      <c r="C88" t="s">
        <v>713</v>
      </c>
      <c r="D88" t="s">
        <v>446</v>
      </c>
      <c r="L88">
        <f t="shared" si="2"/>
        <v>223.13499999999999</v>
      </c>
      <c r="M88" s="2">
        <f t="shared" si="3"/>
        <v>13.125588235294117</v>
      </c>
    </row>
    <row r="89" spans="1:13">
      <c r="A89">
        <v>83</v>
      </c>
      <c r="B89" s="1">
        <v>9.1000000000000004E-3</v>
      </c>
      <c r="C89" t="s">
        <v>652</v>
      </c>
      <c r="D89" t="s">
        <v>217</v>
      </c>
      <c r="L89">
        <f t="shared" si="2"/>
        <v>369.18700000000001</v>
      </c>
      <c r="M89" s="2">
        <f t="shared" si="3"/>
        <v>4.448036144578313</v>
      </c>
    </row>
    <row r="90" spans="1:13">
      <c r="A90">
        <v>10</v>
      </c>
      <c r="B90" s="1">
        <v>4.0000000000000002E-4</v>
      </c>
      <c r="C90" t="s">
        <v>755</v>
      </c>
      <c r="D90" t="s">
        <v>438</v>
      </c>
      <c r="L90">
        <f t="shared" si="2"/>
        <v>16.228000000000002</v>
      </c>
      <c r="M90" s="2">
        <f t="shared" si="3"/>
        <v>1.6228000000000002</v>
      </c>
    </row>
    <row r="91" spans="1:13">
      <c r="A91">
        <v>68</v>
      </c>
      <c r="B91" s="1">
        <v>4.0000000000000002E-4</v>
      </c>
      <c r="C91" t="s">
        <v>675</v>
      </c>
      <c r="D91" t="s">
        <v>222</v>
      </c>
      <c r="L91">
        <f t="shared" si="2"/>
        <v>16.228000000000002</v>
      </c>
      <c r="M91" s="2">
        <f t="shared" si="3"/>
        <v>0.23864705882352943</v>
      </c>
    </row>
    <row r="92" spans="1:13">
      <c r="A92">
        <v>11</v>
      </c>
      <c r="B92" s="1">
        <v>1.1999999999999999E-3</v>
      </c>
      <c r="C92" t="s">
        <v>749</v>
      </c>
      <c r="D92" t="s">
        <v>458</v>
      </c>
      <c r="L92">
        <f t="shared" si="2"/>
        <v>48.683999999999997</v>
      </c>
      <c r="M92" s="2">
        <f t="shared" si="3"/>
        <v>4.4258181818181814</v>
      </c>
    </row>
    <row r="93" spans="1:13">
      <c r="A93">
        <v>77</v>
      </c>
      <c r="B93" s="1">
        <v>1.1999999999999999E-3</v>
      </c>
      <c r="C93" t="s">
        <v>657</v>
      </c>
      <c r="D93" t="s">
        <v>219</v>
      </c>
      <c r="L93">
        <f t="shared" si="2"/>
        <v>48.683999999999997</v>
      </c>
      <c r="M93" s="2">
        <f t="shared" si="3"/>
        <v>0.63225974025974019</v>
      </c>
    </row>
    <row r="94" spans="1:13">
      <c r="A94">
        <v>17</v>
      </c>
      <c r="B94" s="1">
        <v>3.7000000000000002E-3</v>
      </c>
      <c r="C94" t="s">
        <v>707</v>
      </c>
      <c r="D94" t="s">
        <v>419</v>
      </c>
      <c r="L94">
        <f t="shared" si="2"/>
        <v>150.10900000000001</v>
      </c>
      <c r="M94" s="2">
        <f t="shared" si="3"/>
        <v>8.8299411764705891</v>
      </c>
    </row>
    <row r="95" spans="1:13">
      <c r="A95">
        <v>76</v>
      </c>
      <c r="B95" s="1">
        <v>3.3999999999999998E-3</v>
      </c>
      <c r="C95" t="s">
        <v>639</v>
      </c>
      <c r="D95" t="s">
        <v>220</v>
      </c>
      <c r="L95">
        <f t="shared" si="2"/>
        <v>137.93799999999999</v>
      </c>
      <c r="M95" s="2">
        <f t="shared" si="3"/>
        <v>1.8149736842105262</v>
      </c>
    </row>
    <row r="96" spans="1:13">
      <c r="A96">
        <v>8</v>
      </c>
      <c r="B96" s="1">
        <v>2.9999999999999997E-4</v>
      </c>
      <c r="C96" t="s">
        <v>767</v>
      </c>
      <c r="D96" t="s">
        <v>468</v>
      </c>
      <c r="L96">
        <f t="shared" si="2"/>
        <v>12.170999999999999</v>
      </c>
      <c r="M96" s="2">
        <f t="shared" si="3"/>
        <v>1.5213749999999999</v>
      </c>
    </row>
    <row r="97" spans="1:13">
      <c r="A97">
        <v>68</v>
      </c>
      <c r="B97" s="1">
        <v>2.9999999999999997E-4</v>
      </c>
      <c r="C97" t="s">
        <v>678</v>
      </c>
      <c r="D97" t="s">
        <v>223</v>
      </c>
      <c r="L97">
        <f t="shared" si="2"/>
        <v>12.170999999999999</v>
      </c>
      <c r="M97" s="2">
        <f t="shared" si="3"/>
        <v>0.17898529411764705</v>
      </c>
    </row>
    <row r="98" spans="1:13">
      <c r="A98">
        <v>14</v>
      </c>
      <c r="B98" s="1">
        <v>4.0000000000000001E-3</v>
      </c>
      <c r="C98" t="s">
        <v>724</v>
      </c>
      <c r="D98" t="s">
        <v>422</v>
      </c>
      <c r="L98">
        <f t="shared" si="2"/>
        <v>162.28</v>
      </c>
      <c r="M98" s="2">
        <f t="shared" si="3"/>
        <v>11.591428571428571</v>
      </c>
    </row>
    <row r="99" spans="1:13">
      <c r="A99">
        <v>69</v>
      </c>
      <c r="B99" s="1">
        <v>1.8E-3</v>
      </c>
      <c r="C99" t="s">
        <v>674</v>
      </c>
      <c r="D99" t="s">
        <v>230</v>
      </c>
      <c r="L99">
        <f t="shared" si="2"/>
        <v>73.025999999999996</v>
      </c>
      <c r="M99" s="2">
        <f t="shared" si="3"/>
        <v>1.0583478260869565</v>
      </c>
    </row>
    <row r="100" spans="1:13">
      <c r="A100">
        <v>14</v>
      </c>
      <c r="B100" s="1">
        <v>4.1999999999999997E-3</v>
      </c>
      <c r="C100" t="s">
        <v>729</v>
      </c>
      <c r="D100" t="s">
        <v>444</v>
      </c>
      <c r="L100">
        <f t="shared" si="2"/>
        <v>170.39399999999998</v>
      </c>
      <c r="M100" s="2">
        <f t="shared" si="3"/>
        <v>12.170999999999998</v>
      </c>
    </row>
    <row r="101" spans="1:13">
      <c r="A101">
        <v>68</v>
      </c>
      <c r="B101" s="1">
        <v>2.5000000000000001E-3</v>
      </c>
      <c r="C101" t="s">
        <v>637</v>
      </c>
      <c r="D101" t="s">
        <v>221</v>
      </c>
      <c r="L101">
        <f t="shared" si="2"/>
        <v>101.425</v>
      </c>
      <c r="M101" s="2">
        <f t="shared" si="3"/>
        <v>1.4915441176470587</v>
      </c>
    </row>
    <row r="102" spans="1:13">
      <c r="A102">
        <v>17</v>
      </c>
      <c r="B102" s="1">
        <v>4.4999999999999997E-3</v>
      </c>
      <c r="C102" t="s">
        <v>709</v>
      </c>
      <c r="D102" t="s">
        <v>431</v>
      </c>
      <c r="L102">
        <f t="shared" si="2"/>
        <v>182.565</v>
      </c>
      <c r="M102" s="2">
        <f t="shared" si="3"/>
        <v>10.739117647058823</v>
      </c>
    </row>
    <row r="103" spans="1:13">
      <c r="A103">
        <v>70</v>
      </c>
      <c r="B103" s="1">
        <v>2.3E-3</v>
      </c>
      <c r="C103" t="s">
        <v>672</v>
      </c>
      <c r="D103" t="s">
        <v>237</v>
      </c>
      <c r="L103">
        <f t="shared" si="2"/>
        <v>93.310999999999993</v>
      </c>
      <c r="M103" s="2">
        <f t="shared" si="3"/>
        <v>1.3330142857142857</v>
      </c>
    </row>
    <row r="104" spans="1:13">
      <c r="A104">
        <v>13</v>
      </c>
      <c r="B104" s="1">
        <v>6.7000000000000002E-3</v>
      </c>
      <c r="C104" t="s">
        <v>738</v>
      </c>
      <c r="D104" t="s">
        <v>449</v>
      </c>
      <c r="L104">
        <f t="shared" si="2"/>
        <v>271.81900000000002</v>
      </c>
      <c r="M104" s="2">
        <f t="shared" si="3"/>
        <v>20.909153846153849</v>
      </c>
    </row>
    <row r="105" spans="1:13">
      <c r="A105">
        <v>75</v>
      </c>
      <c r="B105" s="1">
        <v>3.7000000000000002E-3</v>
      </c>
      <c r="C105" t="s">
        <v>662</v>
      </c>
      <c r="D105" t="s">
        <v>257</v>
      </c>
      <c r="L105">
        <f t="shared" si="2"/>
        <v>150.10900000000001</v>
      </c>
      <c r="M105" s="2">
        <f t="shared" si="3"/>
        <v>2.0014533333333335</v>
      </c>
    </row>
    <row r="106" spans="1:13">
      <c r="A106">
        <v>14</v>
      </c>
      <c r="B106" s="1">
        <v>4.3E-3</v>
      </c>
      <c r="C106" t="s">
        <v>726</v>
      </c>
      <c r="D106" t="s">
        <v>459</v>
      </c>
      <c r="L106">
        <f t="shared" si="2"/>
        <v>174.45099999999999</v>
      </c>
      <c r="M106" s="2">
        <f t="shared" si="3"/>
        <v>12.460785714285715</v>
      </c>
    </row>
    <row r="107" spans="1:13">
      <c r="A107">
        <v>90</v>
      </c>
      <c r="B107" s="1">
        <v>2.0999999999999999E-3</v>
      </c>
      <c r="C107" t="s">
        <v>650</v>
      </c>
      <c r="D107" t="s">
        <v>233</v>
      </c>
      <c r="L107">
        <f t="shared" si="2"/>
        <v>85.196999999999989</v>
      </c>
      <c r="M107" s="2">
        <f t="shared" si="3"/>
        <v>0.94663333333333322</v>
      </c>
    </row>
    <row r="108" spans="1:13">
      <c r="A108">
        <v>12</v>
      </c>
      <c r="B108" s="1">
        <v>4.7000000000000002E-3</v>
      </c>
      <c r="C108" t="s">
        <v>739</v>
      </c>
      <c r="D108" t="s">
        <v>450</v>
      </c>
      <c r="L108">
        <f t="shared" si="2"/>
        <v>190.679</v>
      </c>
      <c r="M108" s="2">
        <f t="shared" si="3"/>
        <v>15.889916666666666</v>
      </c>
    </row>
    <row r="109" spans="1:13">
      <c r="A109">
        <v>70</v>
      </c>
      <c r="B109" s="1">
        <v>5.4999999999999997E-3</v>
      </c>
      <c r="C109" t="s">
        <v>671</v>
      </c>
      <c r="D109" t="s">
        <v>236</v>
      </c>
      <c r="L109">
        <f t="shared" si="2"/>
        <v>223.13499999999999</v>
      </c>
      <c r="M109" s="2">
        <f t="shared" si="3"/>
        <v>3.187642857142857</v>
      </c>
    </row>
    <row r="110" spans="1:13">
      <c r="A110">
        <v>6</v>
      </c>
      <c r="B110" s="1">
        <v>8.0000000000000004E-4</v>
      </c>
      <c r="C110" t="s">
        <v>788</v>
      </c>
      <c r="D110" t="s">
        <v>481</v>
      </c>
      <c r="L110">
        <f t="shared" si="2"/>
        <v>32.456000000000003</v>
      </c>
      <c r="M110" s="2">
        <f t="shared" si="3"/>
        <v>5.4093333333333335</v>
      </c>
    </row>
    <row r="111" spans="1:13">
      <c r="A111">
        <v>98</v>
      </c>
      <c r="B111" s="1">
        <v>1E-3</v>
      </c>
      <c r="C111" t="s">
        <v>649</v>
      </c>
      <c r="D111" t="s">
        <v>241</v>
      </c>
      <c r="L111">
        <f t="shared" si="2"/>
        <v>40.57</v>
      </c>
      <c r="M111" s="2">
        <f t="shared" si="3"/>
        <v>0.41397959183673472</v>
      </c>
    </row>
    <row r="112" spans="1:13">
      <c r="A112">
        <v>16</v>
      </c>
      <c r="B112" s="1">
        <v>6.7999999999999996E-3</v>
      </c>
      <c r="C112" t="s">
        <v>714</v>
      </c>
      <c r="D112" t="s">
        <v>414</v>
      </c>
      <c r="L112">
        <f t="shared" si="2"/>
        <v>275.87599999999998</v>
      </c>
      <c r="M112" s="2">
        <f t="shared" si="3"/>
        <v>17.242249999999999</v>
      </c>
    </row>
    <row r="113" spans="1:13">
      <c r="A113">
        <v>78</v>
      </c>
      <c r="B113" s="1">
        <v>4.4000000000000003E-3</v>
      </c>
      <c r="C113" t="s">
        <v>656</v>
      </c>
      <c r="D113" t="s">
        <v>226</v>
      </c>
      <c r="L113">
        <f t="shared" si="2"/>
        <v>178.50800000000001</v>
      </c>
      <c r="M113" s="2">
        <f t="shared" si="3"/>
        <v>2.2885641025641026</v>
      </c>
    </row>
    <row r="114" spans="1:13">
      <c r="A114">
        <v>14</v>
      </c>
      <c r="B114" s="1">
        <v>4.8999999999999998E-3</v>
      </c>
      <c r="C114" t="s">
        <v>727</v>
      </c>
      <c r="D114" t="s">
        <v>464</v>
      </c>
      <c r="L114">
        <f t="shared" si="2"/>
        <v>198.79300000000001</v>
      </c>
      <c r="M114" s="2">
        <f t="shared" si="3"/>
        <v>14.1995</v>
      </c>
    </row>
    <row r="115" spans="1:13">
      <c r="A115">
        <v>66</v>
      </c>
      <c r="B115" s="1">
        <v>1E-3</v>
      </c>
      <c r="C115" t="s">
        <v>684</v>
      </c>
      <c r="D115" t="s">
        <v>224</v>
      </c>
      <c r="L115">
        <f t="shared" si="2"/>
        <v>40.57</v>
      </c>
      <c r="M115" s="2">
        <f t="shared" si="3"/>
        <v>0.61469696969696974</v>
      </c>
    </row>
    <row r="116" spans="1:13">
      <c r="A116">
        <v>16</v>
      </c>
      <c r="B116" s="1">
        <v>4.4999999999999997E-3</v>
      </c>
      <c r="C116" t="s">
        <v>715</v>
      </c>
      <c r="D116" t="s">
        <v>457</v>
      </c>
      <c r="L116">
        <f t="shared" si="2"/>
        <v>182.565</v>
      </c>
      <c r="M116" s="2">
        <f t="shared" si="3"/>
        <v>11.4103125</v>
      </c>
    </row>
    <row r="117" spans="1:13">
      <c r="A117">
        <v>67</v>
      </c>
      <c r="B117" s="1">
        <v>1.8E-3</v>
      </c>
      <c r="C117" t="s">
        <v>681</v>
      </c>
      <c r="D117" t="s">
        <v>249</v>
      </c>
      <c r="L117">
        <f t="shared" si="2"/>
        <v>73.025999999999996</v>
      </c>
      <c r="M117" s="2">
        <f t="shared" si="3"/>
        <v>1.0899402985074627</v>
      </c>
    </row>
    <row r="118" spans="1:13">
      <c r="A118">
        <v>13</v>
      </c>
      <c r="B118" s="1">
        <v>4.1999999999999997E-3</v>
      </c>
      <c r="C118" t="s">
        <v>737</v>
      </c>
      <c r="D118" t="s">
        <v>470</v>
      </c>
      <c r="L118">
        <f t="shared" si="2"/>
        <v>170.39399999999998</v>
      </c>
      <c r="M118" s="2">
        <f t="shared" si="3"/>
        <v>13.107230769230767</v>
      </c>
    </row>
    <row r="119" spans="1:13">
      <c r="A119">
        <v>64</v>
      </c>
      <c r="B119" s="1">
        <v>8.0000000000000004E-4</v>
      </c>
      <c r="C119" t="s">
        <v>688</v>
      </c>
      <c r="D119" t="s">
        <v>256</v>
      </c>
      <c r="L119">
        <f t="shared" si="2"/>
        <v>32.456000000000003</v>
      </c>
      <c r="M119" s="2">
        <f t="shared" si="3"/>
        <v>0.50712500000000005</v>
      </c>
    </row>
    <row r="120" spans="1:13">
      <c r="A120">
        <v>14</v>
      </c>
      <c r="B120" s="1">
        <v>4.4000000000000003E-3</v>
      </c>
      <c r="C120" t="s">
        <v>725</v>
      </c>
      <c r="D120" t="s">
        <v>433</v>
      </c>
      <c r="L120">
        <f t="shared" si="2"/>
        <v>178.50800000000001</v>
      </c>
      <c r="M120" s="2">
        <f t="shared" si="3"/>
        <v>12.75057142857143</v>
      </c>
    </row>
    <row r="121" spans="1:13">
      <c r="A121">
        <v>67</v>
      </c>
      <c r="B121" s="1">
        <v>1.8E-3</v>
      </c>
      <c r="C121" t="s">
        <v>679</v>
      </c>
      <c r="D121" t="s">
        <v>225</v>
      </c>
      <c r="L121">
        <f t="shared" si="2"/>
        <v>73.025999999999996</v>
      </c>
      <c r="M121" s="2">
        <f t="shared" si="3"/>
        <v>1.0899402985074627</v>
      </c>
    </row>
    <row r="122" spans="1:13">
      <c r="A122">
        <v>5</v>
      </c>
      <c r="B122" s="1">
        <v>2.9999999999999997E-4</v>
      </c>
      <c r="C122" t="s">
        <v>807</v>
      </c>
      <c r="D122" t="s">
        <v>489</v>
      </c>
      <c r="L122">
        <f t="shared" si="2"/>
        <v>12.170999999999999</v>
      </c>
      <c r="M122" s="2">
        <f t="shared" si="3"/>
        <v>2.4341999999999997</v>
      </c>
    </row>
    <row r="123" spans="1:13">
      <c r="A123">
        <v>64</v>
      </c>
      <c r="B123" s="1">
        <v>2.0000000000000001E-4</v>
      </c>
      <c r="C123" t="s">
        <v>687</v>
      </c>
      <c r="D123" t="s">
        <v>234</v>
      </c>
      <c r="L123">
        <f t="shared" si="2"/>
        <v>8.1140000000000008</v>
      </c>
      <c r="M123" s="2">
        <f t="shared" si="3"/>
        <v>0.12678125000000001</v>
      </c>
    </row>
    <row r="124" spans="1:13">
      <c r="A124">
        <v>15</v>
      </c>
      <c r="B124" s="1">
        <v>5.1999999999999998E-3</v>
      </c>
      <c r="C124" t="s">
        <v>719</v>
      </c>
      <c r="D124" t="s">
        <v>460</v>
      </c>
      <c r="L124">
        <f t="shared" si="2"/>
        <v>210.964</v>
      </c>
      <c r="M124" s="2">
        <f t="shared" si="3"/>
        <v>14.064266666666667</v>
      </c>
    </row>
    <row r="125" spans="1:13">
      <c r="A125">
        <v>67</v>
      </c>
      <c r="B125" s="1">
        <v>7.4999999999999997E-3</v>
      </c>
      <c r="C125" t="s">
        <v>682</v>
      </c>
      <c r="D125" t="s">
        <v>254</v>
      </c>
      <c r="L125">
        <f t="shared" si="2"/>
        <v>304.27499999999998</v>
      </c>
      <c r="M125" s="2">
        <f t="shared" si="3"/>
        <v>4.5414179104477608</v>
      </c>
    </row>
    <row r="126" spans="1:13">
      <c r="A126">
        <v>14</v>
      </c>
      <c r="B126" s="1">
        <v>3.0000000000000001E-3</v>
      </c>
      <c r="C126" t="s">
        <v>721</v>
      </c>
      <c r="D126" t="s">
        <v>426</v>
      </c>
      <c r="L126">
        <f t="shared" si="2"/>
        <v>121.71000000000001</v>
      </c>
      <c r="M126" s="2">
        <f t="shared" si="3"/>
        <v>8.6935714285714294</v>
      </c>
    </row>
    <row r="127" spans="1:13">
      <c r="A127">
        <v>68</v>
      </c>
      <c r="B127" s="1">
        <v>1.5E-3</v>
      </c>
      <c r="C127" t="s">
        <v>643</v>
      </c>
      <c r="D127" t="s">
        <v>231</v>
      </c>
      <c r="L127">
        <f t="shared" si="2"/>
        <v>60.855000000000004</v>
      </c>
      <c r="M127" s="2">
        <f t="shared" si="3"/>
        <v>0.89492647058823538</v>
      </c>
    </row>
    <row r="128" spans="1:13">
      <c r="A128">
        <v>15</v>
      </c>
      <c r="B128" s="1">
        <v>3.5000000000000001E-3</v>
      </c>
      <c r="C128" t="s">
        <v>720</v>
      </c>
      <c r="D128" t="s">
        <v>440</v>
      </c>
      <c r="L128">
        <f t="shared" si="2"/>
        <v>141.995</v>
      </c>
      <c r="M128" s="2">
        <f t="shared" si="3"/>
        <v>9.466333333333333</v>
      </c>
    </row>
    <row r="129" spans="1:13">
      <c r="A129">
        <v>66</v>
      </c>
      <c r="B129" s="1">
        <v>1.5E-3</v>
      </c>
      <c r="C129" t="s">
        <v>683</v>
      </c>
      <c r="D129" t="s">
        <v>228</v>
      </c>
      <c r="L129">
        <f t="shared" si="2"/>
        <v>60.855000000000004</v>
      </c>
      <c r="M129" s="2">
        <f t="shared" si="3"/>
        <v>0.92204545454545461</v>
      </c>
    </row>
    <row r="130" spans="1:13">
      <c r="A130">
        <v>15</v>
      </c>
      <c r="B130" s="1">
        <v>5.4000000000000003E-3</v>
      </c>
      <c r="C130" t="s">
        <v>717</v>
      </c>
      <c r="D130" t="s">
        <v>452</v>
      </c>
      <c r="L130">
        <f t="shared" si="2"/>
        <v>219.078</v>
      </c>
      <c r="M130" s="2">
        <f t="shared" si="3"/>
        <v>14.6052</v>
      </c>
    </row>
    <row r="131" spans="1:13">
      <c r="A131">
        <v>105</v>
      </c>
      <c r="B131" s="1">
        <v>1.4E-2</v>
      </c>
      <c r="C131" t="s">
        <v>645</v>
      </c>
      <c r="D131" t="s">
        <v>239</v>
      </c>
      <c r="L131">
        <f t="shared" si="2"/>
        <v>567.98</v>
      </c>
      <c r="M131" s="2">
        <f t="shared" si="3"/>
        <v>5.4093333333333335</v>
      </c>
    </row>
    <row r="132" spans="1:13">
      <c r="A132">
        <v>11</v>
      </c>
      <c r="B132" s="1">
        <v>4.0000000000000001E-3</v>
      </c>
      <c r="C132" t="s">
        <v>750</v>
      </c>
      <c r="D132" t="s">
        <v>483</v>
      </c>
      <c r="L132">
        <f t="shared" si="2"/>
        <v>162.28</v>
      </c>
      <c r="M132" s="2">
        <f t="shared" si="3"/>
        <v>14.752727272727272</v>
      </c>
    </row>
    <row r="133" spans="1:13">
      <c r="A133">
        <v>71</v>
      </c>
      <c r="B133" s="1">
        <v>1.6000000000000001E-3</v>
      </c>
      <c r="C133" t="s">
        <v>666</v>
      </c>
      <c r="D133" t="s">
        <v>243</v>
      </c>
      <c r="L133">
        <f t="shared" si="2"/>
        <v>64.912000000000006</v>
      </c>
      <c r="M133" s="2">
        <f t="shared" si="3"/>
        <v>0.91425352112676062</v>
      </c>
    </row>
    <row r="134" spans="1:13">
      <c r="A134">
        <v>14</v>
      </c>
      <c r="B134" s="1">
        <v>4.3E-3</v>
      </c>
      <c r="C134" t="s">
        <v>722</v>
      </c>
      <c r="D134" t="s">
        <v>455</v>
      </c>
      <c r="L134">
        <f t="shared" ref="L134:L197" si="4">($L$2*B134)</f>
        <v>174.45099999999999</v>
      </c>
      <c r="M134" s="2">
        <f t="shared" ref="M134:M197" si="5">L134/A134</f>
        <v>12.460785714285715</v>
      </c>
    </row>
    <row r="135" spans="1:13">
      <c r="A135">
        <v>68</v>
      </c>
      <c r="B135" s="1">
        <v>1.1000000000000001E-3</v>
      </c>
      <c r="C135" t="s">
        <v>676</v>
      </c>
      <c r="D135" t="s">
        <v>247</v>
      </c>
      <c r="L135">
        <f t="shared" si="4"/>
        <v>44.627000000000002</v>
      </c>
      <c r="M135" s="2">
        <f t="shared" si="5"/>
        <v>0.65627941176470594</v>
      </c>
    </row>
    <row r="136" spans="1:13">
      <c r="A136">
        <v>6</v>
      </c>
      <c r="B136" s="1">
        <v>1E-3</v>
      </c>
      <c r="C136" t="s">
        <v>791</v>
      </c>
      <c r="D136" t="s">
        <v>488</v>
      </c>
      <c r="L136">
        <f t="shared" si="4"/>
        <v>40.57</v>
      </c>
      <c r="M136" s="2">
        <f t="shared" si="5"/>
        <v>6.7616666666666667</v>
      </c>
    </row>
    <row r="137" spans="1:13">
      <c r="A137">
        <v>63</v>
      </c>
      <c r="B137" s="1">
        <v>5.9999999999999995E-4</v>
      </c>
      <c r="C137" t="s">
        <v>689</v>
      </c>
      <c r="D137" t="s">
        <v>246</v>
      </c>
      <c r="L137">
        <f t="shared" si="4"/>
        <v>24.341999999999999</v>
      </c>
      <c r="M137" s="2">
        <f t="shared" si="5"/>
        <v>0.38638095238095238</v>
      </c>
    </row>
    <row r="138" spans="1:13">
      <c r="A138">
        <v>13</v>
      </c>
      <c r="B138" s="1">
        <v>4.3E-3</v>
      </c>
      <c r="C138" t="s">
        <v>732</v>
      </c>
      <c r="D138" t="s">
        <v>476</v>
      </c>
      <c r="L138">
        <f t="shared" si="4"/>
        <v>174.45099999999999</v>
      </c>
      <c r="M138" s="2">
        <f t="shared" si="5"/>
        <v>13.419307692307692</v>
      </c>
    </row>
    <row r="139" spans="1:13">
      <c r="A139">
        <v>73</v>
      </c>
      <c r="B139" s="1">
        <v>7.0000000000000001E-3</v>
      </c>
      <c r="C139" t="s">
        <v>638</v>
      </c>
      <c r="D139" t="s">
        <v>238</v>
      </c>
      <c r="L139">
        <f t="shared" si="4"/>
        <v>283.99</v>
      </c>
      <c r="M139" s="2">
        <f t="shared" si="5"/>
        <v>3.8902739726027398</v>
      </c>
    </row>
    <row r="140" spans="1:13">
      <c r="A140">
        <v>14</v>
      </c>
      <c r="B140" s="1">
        <v>7.4999999999999997E-3</v>
      </c>
      <c r="C140" t="s">
        <v>730</v>
      </c>
      <c r="D140" t="s">
        <v>490</v>
      </c>
      <c r="L140">
        <f t="shared" si="4"/>
        <v>304.27499999999998</v>
      </c>
      <c r="M140" s="2">
        <f t="shared" si="5"/>
        <v>21.733928571428571</v>
      </c>
    </row>
    <row r="141" spans="1:13">
      <c r="A141">
        <v>75</v>
      </c>
      <c r="B141" s="1">
        <v>5.9999999999999995E-4</v>
      </c>
      <c r="C141" t="s">
        <v>663</v>
      </c>
      <c r="D141" t="s">
        <v>259</v>
      </c>
      <c r="L141">
        <f t="shared" si="4"/>
        <v>24.341999999999999</v>
      </c>
      <c r="M141" s="2">
        <f t="shared" si="5"/>
        <v>0.32455999999999996</v>
      </c>
    </row>
    <row r="142" spans="1:13">
      <c r="A142">
        <v>13</v>
      </c>
      <c r="B142" s="1">
        <v>3.7000000000000002E-3</v>
      </c>
      <c r="C142" t="s">
        <v>733</v>
      </c>
      <c r="D142" t="s">
        <v>479</v>
      </c>
      <c r="L142">
        <f t="shared" si="4"/>
        <v>150.10900000000001</v>
      </c>
      <c r="M142" s="2">
        <f t="shared" si="5"/>
        <v>11.546846153846154</v>
      </c>
    </row>
    <row r="143" spans="1:13">
      <c r="A143">
        <v>65</v>
      </c>
      <c r="B143" s="1">
        <v>8.9999999999999998E-4</v>
      </c>
      <c r="C143" t="s">
        <v>685</v>
      </c>
      <c r="D143" t="s">
        <v>227</v>
      </c>
      <c r="L143">
        <f t="shared" si="4"/>
        <v>36.512999999999998</v>
      </c>
      <c r="M143" s="2">
        <f t="shared" si="5"/>
        <v>0.56173846153846152</v>
      </c>
    </row>
    <row r="144" spans="1:13">
      <c r="A144">
        <v>13</v>
      </c>
      <c r="B144" s="1">
        <v>4.0000000000000001E-3</v>
      </c>
      <c r="C144" t="s">
        <v>731</v>
      </c>
      <c r="D144" t="s">
        <v>472</v>
      </c>
      <c r="L144">
        <f t="shared" si="4"/>
        <v>162.28</v>
      </c>
      <c r="M144" s="2">
        <f t="shared" si="5"/>
        <v>12.483076923076924</v>
      </c>
    </row>
    <row r="145" spans="1:13">
      <c r="A145">
        <v>71</v>
      </c>
      <c r="B145" s="1">
        <v>1.4E-3</v>
      </c>
      <c r="C145" t="s">
        <v>669</v>
      </c>
      <c r="D145" t="s">
        <v>252</v>
      </c>
      <c r="L145">
        <f t="shared" si="4"/>
        <v>56.798000000000002</v>
      </c>
      <c r="M145" s="2">
        <f t="shared" si="5"/>
        <v>0.79997183098591551</v>
      </c>
    </row>
    <row r="146" spans="1:13">
      <c r="A146">
        <v>12</v>
      </c>
      <c r="B146" s="1">
        <v>3.3E-3</v>
      </c>
      <c r="C146" t="s">
        <v>742</v>
      </c>
      <c r="D146" t="s">
        <v>462</v>
      </c>
      <c r="L146">
        <f t="shared" si="4"/>
        <v>133.881</v>
      </c>
      <c r="M146" s="2">
        <f t="shared" si="5"/>
        <v>11.156750000000001</v>
      </c>
    </row>
    <row r="147" spans="1:13">
      <c r="A147">
        <v>68</v>
      </c>
      <c r="B147" s="1">
        <v>1.5E-3</v>
      </c>
      <c r="C147" t="s">
        <v>665</v>
      </c>
      <c r="D147" t="s">
        <v>258</v>
      </c>
      <c r="L147">
        <f t="shared" si="4"/>
        <v>60.855000000000004</v>
      </c>
      <c r="M147" s="2">
        <f t="shared" si="5"/>
        <v>0.89492647058823538</v>
      </c>
    </row>
    <row r="148" spans="1:13">
      <c r="A148">
        <v>11</v>
      </c>
      <c r="B148" s="1">
        <v>4.4000000000000003E-3</v>
      </c>
      <c r="C148" t="s">
        <v>745</v>
      </c>
      <c r="D148" t="s">
        <v>454</v>
      </c>
      <c r="L148">
        <f t="shared" si="4"/>
        <v>178.50800000000001</v>
      </c>
      <c r="M148" s="2">
        <f t="shared" si="5"/>
        <v>16.228000000000002</v>
      </c>
    </row>
    <row r="149" spans="1:13">
      <c r="A149">
        <v>73</v>
      </c>
      <c r="B149" s="1">
        <v>2.8999999999999998E-3</v>
      </c>
      <c r="C149" t="s">
        <v>665</v>
      </c>
      <c r="D149" t="s">
        <v>245</v>
      </c>
      <c r="L149">
        <f t="shared" si="4"/>
        <v>117.65299999999999</v>
      </c>
      <c r="M149" s="2">
        <f t="shared" si="5"/>
        <v>1.6116849315068491</v>
      </c>
    </row>
    <row r="150" spans="1:13">
      <c r="A150">
        <v>5</v>
      </c>
      <c r="B150" s="1">
        <v>5.0000000000000001E-4</v>
      </c>
      <c r="C150" t="s">
        <v>803</v>
      </c>
      <c r="D150" t="s">
        <v>493</v>
      </c>
      <c r="L150">
        <f t="shared" si="4"/>
        <v>20.285</v>
      </c>
      <c r="M150" s="2">
        <f t="shared" si="5"/>
        <v>4.0570000000000004</v>
      </c>
    </row>
    <row r="151" spans="1:13">
      <c r="A151">
        <v>63</v>
      </c>
      <c r="B151" s="1">
        <v>2.0000000000000001E-4</v>
      </c>
      <c r="C151" t="s">
        <v>644</v>
      </c>
      <c r="D151" t="s">
        <v>253</v>
      </c>
      <c r="L151">
        <f t="shared" si="4"/>
        <v>8.1140000000000008</v>
      </c>
      <c r="M151" s="2">
        <f t="shared" si="5"/>
        <v>0.12879365079365079</v>
      </c>
    </row>
    <row r="152" spans="1:13">
      <c r="A152">
        <v>12</v>
      </c>
      <c r="B152" s="1">
        <v>6.7000000000000002E-3</v>
      </c>
      <c r="C152" t="s">
        <v>744</v>
      </c>
      <c r="D152" t="s">
        <v>485</v>
      </c>
      <c r="L152">
        <f t="shared" si="4"/>
        <v>271.81900000000002</v>
      </c>
      <c r="M152" s="2">
        <f t="shared" si="5"/>
        <v>22.651583333333335</v>
      </c>
    </row>
    <row r="153" spans="1:13">
      <c r="A153">
        <v>104</v>
      </c>
      <c r="B153" s="1">
        <v>5.4000000000000003E-3</v>
      </c>
      <c r="C153" t="s">
        <v>647</v>
      </c>
      <c r="D153" t="s">
        <v>251</v>
      </c>
      <c r="L153">
        <f t="shared" si="4"/>
        <v>219.078</v>
      </c>
      <c r="M153" s="2">
        <f t="shared" si="5"/>
        <v>2.1065192307692309</v>
      </c>
    </row>
    <row r="154" spans="1:13">
      <c r="A154">
        <v>14</v>
      </c>
      <c r="B154" s="1">
        <v>4.5999999999999999E-3</v>
      </c>
      <c r="C154" t="s">
        <v>723</v>
      </c>
      <c r="D154" t="s">
        <v>474</v>
      </c>
      <c r="L154">
        <f t="shared" si="4"/>
        <v>186.62199999999999</v>
      </c>
      <c r="M154" s="2">
        <f t="shared" si="5"/>
        <v>13.330142857142857</v>
      </c>
    </row>
    <row r="155" spans="1:13">
      <c r="A155">
        <v>77</v>
      </c>
      <c r="B155" s="1">
        <v>1.8E-3</v>
      </c>
      <c r="C155" t="s">
        <v>658</v>
      </c>
      <c r="D155" t="s">
        <v>242</v>
      </c>
      <c r="L155">
        <f t="shared" si="4"/>
        <v>73.025999999999996</v>
      </c>
      <c r="M155" s="2">
        <f t="shared" si="5"/>
        <v>0.94838961038961034</v>
      </c>
    </row>
    <row r="156" spans="1:13">
      <c r="A156">
        <v>13</v>
      </c>
      <c r="B156" s="1">
        <v>3.7000000000000002E-3</v>
      </c>
      <c r="C156" t="s">
        <v>735</v>
      </c>
      <c r="D156" t="s">
        <v>486</v>
      </c>
      <c r="L156">
        <f t="shared" si="4"/>
        <v>150.10900000000001</v>
      </c>
      <c r="M156" s="2">
        <f t="shared" si="5"/>
        <v>11.546846153846154</v>
      </c>
    </row>
    <row r="157" spans="1:13">
      <c r="A157">
        <v>67</v>
      </c>
      <c r="B157" s="1">
        <v>1.6000000000000001E-3</v>
      </c>
      <c r="C157" t="s">
        <v>680</v>
      </c>
      <c r="D157" t="s">
        <v>232</v>
      </c>
      <c r="L157">
        <f t="shared" si="4"/>
        <v>64.912000000000006</v>
      </c>
      <c r="M157" s="2">
        <f t="shared" si="5"/>
        <v>0.96883582089552245</v>
      </c>
    </row>
    <row r="158" spans="1:13">
      <c r="A158">
        <v>11</v>
      </c>
      <c r="B158" s="1">
        <v>2.5000000000000001E-3</v>
      </c>
      <c r="C158" t="s">
        <v>748</v>
      </c>
      <c r="D158" t="s">
        <v>478</v>
      </c>
      <c r="L158">
        <f t="shared" si="4"/>
        <v>101.425</v>
      </c>
      <c r="M158" s="2">
        <f t="shared" si="5"/>
        <v>9.2204545454545457</v>
      </c>
    </row>
    <row r="159" spans="1:13">
      <c r="A159">
        <v>82</v>
      </c>
      <c r="B159" s="1">
        <v>1.9E-3</v>
      </c>
      <c r="C159" t="s">
        <v>653</v>
      </c>
      <c r="D159" t="s">
        <v>261</v>
      </c>
      <c r="L159">
        <f t="shared" si="4"/>
        <v>77.082999999999998</v>
      </c>
      <c r="M159" s="2">
        <f t="shared" si="5"/>
        <v>0.94003658536585366</v>
      </c>
    </row>
    <row r="160" spans="1:13">
      <c r="A160">
        <v>6</v>
      </c>
      <c r="B160" s="1">
        <v>5.0000000000000001E-4</v>
      </c>
      <c r="C160" t="s">
        <v>782</v>
      </c>
      <c r="D160" t="s">
        <v>491</v>
      </c>
      <c r="L160">
        <f t="shared" si="4"/>
        <v>20.285</v>
      </c>
      <c r="M160" s="2">
        <f t="shared" si="5"/>
        <v>3.3808333333333334</v>
      </c>
    </row>
    <row r="161" spans="1:13">
      <c r="A161">
        <v>68</v>
      </c>
      <c r="B161" s="1">
        <v>2.9999999999999997E-4</v>
      </c>
      <c r="C161" t="s">
        <v>677</v>
      </c>
      <c r="D161" t="s">
        <v>235</v>
      </c>
      <c r="L161">
        <f t="shared" si="4"/>
        <v>12.170999999999999</v>
      </c>
      <c r="M161" s="2">
        <f t="shared" si="5"/>
        <v>0.17898529411764705</v>
      </c>
    </row>
    <row r="162" spans="1:13">
      <c r="A162">
        <v>13</v>
      </c>
      <c r="B162" s="1">
        <v>4.4000000000000003E-3</v>
      </c>
      <c r="C162" t="s">
        <v>734</v>
      </c>
      <c r="D162" t="s">
        <v>437</v>
      </c>
      <c r="L162">
        <f t="shared" si="4"/>
        <v>178.50800000000001</v>
      </c>
      <c r="M162" s="2">
        <f t="shared" si="5"/>
        <v>13.731384615384616</v>
      </c>
    </row>
    <row r="163" spans="1:13">
      <c r="A163">
        <v>76</v>
      </c>
      <c r="B163" s="1">
        <v>1.1999999999999999E-3</v>
      </c>
      <c r="C163" t="s">
        <v>633</v>
      </c>
      <c r="D163" t="s">
        <v>240</v>
      </c>
      <c r="L163">
        <f t="shared" si="4"/>
        <v>48.683999999999997</v>
      </c>
      <c r="M163" s="2">
        <f t="shared" si="5"/>
        <v>0.64057894736842103</v>
      </c>
    </row>
    <row r="164" spans="1:13">
      <c r="A164">
        <v>17</v>
      </c>
      <c r="B164" s="1">
        <v>5.1000000000000004E-3</v>
      </c>
      <c r="C164" t="s">
        <v>706</v>
      </c>
      <c r="D164" t="s">
        <v>428</v>
      </c>
      <c r="L164">
        <f t="shared" si="4"/>
        <v>206.90700000000001</v>
      </c>
      <c r="M164" s="2">
        <f t="shared" si="5"/>
        <v>12.171000000000001</v>
      </c>
    </row>
    <row r="165" spans="1:13">
      <c r="A165">
        <v>72</v>
      </c>
      <c r="B165" s="1">
        <v>2.5999999999999999E-3</v>
      </c>
      <c r="C165" t="s">
        <v>633</v>
      </c>
      <c r="D165" t="s">
        <v>244</v>
      </c>
      <c r="L165">
        <f t="shared" si="4"/>
        <v>105.482</v>
      </c>
      <c r="M165" s="2">
        <f t="shared" si="5"/>
        <v>1.4650277777777778</v>
      </c>
    </row>
    <row r="166" spans="1:13">
      <c r="A166">
        <v>9</v>
      </c>
      <c r="B166" s="1">
        <v>1.1000000000000001E-3</v>
      </c>
      <c r="C166" t="s">
        <v>762</v>
      </c>
      <c r="D166" t="s">
        <v>482</v>
      </c>
      <c r="L166">
        <f t="shared" si="4"/>
        <v>44.627000000000002</v>
      </c>
      <c r="M166" s="2">
        <f t="shared" si="5"/>
        <v>4.9585555555555558</v>
      </c>
    </row>
    <row r="167" spans="1:13">
      <c r="A167">
        <v>70</v>
      </c>
      <c r="B167" s="1">
        <v>6.9999999999999999E-4</v>
      </c>
      <c r="C167" t="s">
        <v>632</v>
      </c>
      <c r="D167" t="s">
        <v>248</v>
      </c>
      <c r="L167">
        <f t="shared" si="4"/>
        <v>28.399000000000001</v>
      </c>
      <c r="M167" s="2">
        <f t="shared" si="5"/>
        <v>0.40570000000000001</v>
      </c>
    </row>
    <row r="168" spans="1:13">
      <c r="A168">
        <v>9</v>
      </c>
      <c r="B168" s="1">
        <v>8.0000000000000004E-4</v>
      </c>
      <c r="C168" t="s">
        <v>759</v>
      </c>
      <c r="D168" t="s">
        <v>473</v>
      </c>
      <c r="L168">
        <f t="shared" si="4"/>
        <v>32.456000000000003</v>
      </c>
      <c r="M168" s="2">
        <f t="shared" si="5"/>
        <v>3.6062222222222227</v>
      </c>
    </row>
    <row r="169" spans="1:13">
      <c r="A169">
        <v>65</v>
      </c>
      <c r="B169" s="1">
        <v>4.0000000000000002E-4</v>
      </c>
      <c r="C169" t="s">
        <v>686</v>
      </c>
      <c r="D169" t="s">
        <v>255</v>
      </c>
      <c r="L169">
        <f t="shared" si="4"/>
        <v>16.228000000000002</v>
      </c>
      <c r="M169" s="2">
        <f t="shared" si="5"/>
        <v>0.24966153846153849</v>
      </c>
    </row>
    <row r="170" spans="1:13">
      <c r="A170">
        <v>14</v>
      </c>
      <c r="B170" s="1">
        <v>4.1999999999999997E-3</v>
      </c>
      <c r="C170" t="s">
        <v>728</v>
      </c>
      <c r="D170" t="s">
        <v>465</v>
      </c>
      <c r="L170">
        <f t="shared" si="4"/>
        <v>170.39399999999998</v>
      </c>
      <c r="M170" s="2">
        <f t="shared" si="5"/>
        <v>12.170999999999998</v>
      </c>
    </row>
    <row r="171" spans="1:13">
      <c r="A171">
        <v>82</v>
      </c>
      <c r="B171" s="1">
        <v>3.2000000000000002E-3</v>
      </c>
      <c r="C171" t="s">
        <v>631</v>
      </c>
      <c r="D171" t="s">
        <v>260</v>
      </c>
      <c r="L171">
        <f t="shared" si="4"/>
        <v>129.82400000000001</v>
      </c>
      <c r="M171" s="2">
        <f t="shared" si="5"/>
        <v>1.583219512195122</v>
      </c>
    </row>
    <row r="172" spans="1:13">
      <c r="A172">
        <v>18</v>
      </c>
      <c r="B172" s="1">
        <v>3.3999999999999998E-3</v>
      </c>
      <c r="C172" t="s">
        <v>704</v>
      </c>
      <c r="D172" t="s">
        <v>456</v>
      </c>
      <c r="L172">
        <f t="shared" si="4"/>
        <v>137.93799999999999</v>
      </c>
      <c r="M172" s="2">
        <f t="shared" si="5"/>
        <v>7.6632222222222213</v>
      </c>
    </row>
    <row r="173" spans="1:13">
      <c r="A173">
        <v>71</v>
      </c>
      <c r="B173" s="1">
        <v>1.2999999999999999E-3</v>
      </c>
      <c r="C173" t="s">
        <v>668</v>
      </c>
      <c r="D173" t="s">
        <v>262</v>
      </c>
      <c r="L173">
        <f t="shared" si="4"/>
        <v>52.741</v>
      </c>
      <c r="M173" s="2">
        <f t="shared" si="5"/>
        <v>0.7428309859154929</v>
      </c>
    </row>
    <row r="174" spans="1:13">
      <c r="A174">
        <v>17</v>
      </c>
      <c r="B174" s="1">
        <v>4.7999999999999996E-3</v>
      </c>
      <c r="C174" t="s">
        <v>711</v>
      </c>
      <c r="D174" t="s">
        <v>466</v>
      </c>
      <c r="L174">
        <f t="shared" si="4"/>
        <v>194.73599999999999</v>
      </c>
      <c r="M174" s="2">
        <f t="shared" si="5"/>
        <v>11.455058823529411</v>
      </c>
    </row>
    <row r="175" spans="1:13">
      <c r="A175">
        <v>70</v>
      </c>
      <c r="B175" s="1">
        <v>2.2000000000000001E-3</v>
      </c>
      <c r="C175" t="s">
        <v>673</v>
      </c>
      <c r="D175" t="s">
        <v>263</v>
      </c>
      <c r="L175">
        <f t="shared" si="4"/>
        <v>89.254000000000005</v>
      </c>
      <c r="M175" s="2">
        <f t="shared" si="5"/>
        <v>1.2750571428571429</v>
      </c>
    </row>
    <row r="176" spans="1:13">
      <c r="A176">
        <v>11</v>
      </c>
      <c r="B176" s="1">
        <v>2.8E-3</v>
      </c>
      <c r="C176" t="s">
        <v>747</v>
      </c>
      <c r="D176" t="s">
        <v>495</v>
      </c>
      <c r="L176">
        <f t="shared" si="4"/>
        <v>113.596</v>
      </c>
      <c r="M176" s="2">
        <f t="shared" si="5"/>
        <v>10.326909090909091</v>
      </c>
    </row>
    <row r="177" spans="1:13">
      <c r="A177">
        <v>8</v>
      </c>
      <c r="B177" s="1">
        <v>2.5999999999999999E-3</v>
      </c>
      <c r="C177" t="s">
        <v>766</v>
      </c>
      <c r="D177" t="s">
        <v>514</v>
      </c>
      <c r="L177">
        <f t="shared" si="4"/>
        <v>105.482</v>
      </c>
      <c r="M177" s="2">
        <f t="shared" si="5"/>
        <v>13.18525</v>
      </c>
    </row>
    <row r="178" spans="1:13">
      <c r="A178">
        <v>7</v>
      </c>
      <c r="B178" s="1">
        <v>2.5999999999999999E-3</v>
      </c>
      <c r="C178" t="s">
        <v>771</v>
      </c>
      <c r="D178" t="s">
        <v>505</v>
      </c>
      <c r="L178">
        <f t="shared" si="4"/>
        <v>105.482</v>
      </c>
      <c r="M178" s="2">
        <f t="shared" si="5"/>
        <v>15.068857142857143</v>
      </c>
    </row>
    <row r="179" spans="1:13">
      <c r="A179">
        <v>7</v>
      </c>
      <c r="B179" s="1">
        <v>2.5000000000000001E-3</v>
      </c>
      <c r="C179" t="s">
        <v>779</v>
      </c>
      <c r="D179" t="s">
        <v>497</v>
      </c>
      <c r="L179">
        <f t="shared" si="4"/>
        <v>101.425</v>
      </c>
      <c r="M179" s="2">
        <f t="shared" si="5"/>
        <v>14.489285714285714</v>
      </c>
    </row>
    <row r="180" spans="1:13">
      <c r="A180">
        <v>8</v>
      </c>
      <c r="B180" s="1">
        <v>4.7999999999999996E-3</v>
      </c>
      <c r="C180" t="s">
        <v>764</v>
      </c>
      <c r="D180" t="s">
        <v>509</v>
      </c>
      <c r="L180">
        <f t="shared" si="4"/>
        <v>194.73599999999999</v>
      </c>
      <c r="M180" s="2">
        <f t="shared" si="5"/>
        <v>24.341999999999999</v>
      </c>
    </row>
    <row r="181" spans="1:13">
      <c r="A181">
        <v>5</v>
      </c>
      <c r="B181" s="1">
        <v>2.3999999999999998E-3</v>
      </c>
      <c r="C181" t="s">
        <v>804</v>
      </c>
      <c r="D181" t="s">
        <v>515</v>
      </c>
      <c r="L181">
        <f t="shared" si="4"/>
        <v>97.367999999999995</v>
      </c>
      <c r="M181" s="2">
        <f t="shared" si="5"/>
        <v>19.473599999999998</v>
      </c>
    </row>
    <row r="182" spans="1:13">
      <c r="A182">
        <v>5</v>
      </c>
      <c r="B182" s="1">
        <v>2.3999999999999998E-3</v>
      </c>
      <c r="C182" t="s">
        <v>797</v>
      </c>
      <c r="D182" t="s">
        <v>541</v>
      </c>
      <c r="L182">
        <f t="shared" si="4"/>
        <v>97.367999999999995</v>
      </c>
      <c r="M182" s="2">
        <f t="shared" si="5"/>
        <v>19.473599999999998</v>
      </c>
    </row>
    <row r="183" spans="1:13">
      <c r="A183">
        <v>6</v>
      </c>
      <c r="B183" s="1">
        <v>2.5999999999999999E-3</v>
      </c>
      <c r="C183" t="s">
        <v>792</v>
      </c>
      <c r="D183" t="s">
        <v>574</v>
      </c>
      <c r="L183">
        <f t="shared" si="4"/>
        <v>105.482</v>
      </c>
      <c r="M183" s="2">
        <f t="shared" si="5"/>
        <v>17.580333333333332</v>
      </c>
    </row>
    <row r="184" spans="1:13">
      <c r="A184">
        <v>5</v>
      </c>
      <c r="B184" s="1">
        <v>2.3999999999999998E-3</v>
      </c>
      <c r="C184" t="s">
        <v>799</v>
      </c>
      <c r="D184" t="s">
        <v>549</v>
      </c>
      <c r="L184">
        <f t="shared" si="4"/>
        <v>97.367999999999995</v>
      </c>
      <c r="M184" s="2">
        <f t="shared" si="5"/>
        <v>19.473599999999998</v>
      </c>
    </row>
    <row r="185" spans="1:13">
      <c r="A185">
        <v>6</v>
      </c>
      <c r="B185" s="1">
        <v>2.3999999999999998E-3</v>
      </c>
      <c r="C185" t="s">
        <v>784</v>
      </c>
      <c r="D185" t="s">
        <v>528</v>
      </c>
      <c r="L185">
        <f t="shared" si="4"/>
        <v>97.367999999999995</v>
      </c>
      <c r="M185" s="2">
        <f t="shared" si="5"/>
        <v>16.227999999999998</v>
      </c>
    </row>
    <row r="186" spans="1:13">
      <c r="A186">
        <v>5</v>
      </c>
      <c r="B186" s="1">
        <v>2.3999999999999998E-3</v>
      </c>
      <c r="C186" t="s">
        <v>801</v>
      </c>
      <c r="D186" t="s">
        <v>558</v>
      </c>
      <c r="L186">
        <f t="shared" si="4"/>
        <v>97.367999999999995</v>
      </c>
      <c r="M186" s="2">
        <f t="shared" si="5"/>
        <v>19.473599999999998</v>
      </c>
    </row>
    <row r="187" spans="1:13">
      <c r="A187">
        <v>5</v>
      </c>
      <c r="B187" s="1">
        <v>2.3999999999999998E-3</v>
      </c>
      <c r="C187" t="s">
        <v>794</v>
      </c>
      <c r="D187" t="s">
        <v>530</v>
      </c>
      <c r="L187">
        <f t="shared" si="4"/>
        <v>97.367999999999995</v>
      </c>
      <c r="M187" s="2">
        <f t="shared" si="5"/>
        <v>19.473599999999998</v>
      </c>
    </row>
    <row r="188" spans="1:13">
      <c r="A188">
        <v>6</v>
      </c>
      <c r="B188" s="1">
        <v>2.3999999999999998E-3</v>
      </c>
      <c r="C188" t="s">
        <v>789</v>
      </c>
      <c r="D188" t="s">
        <v>561</v>
      </c>
      <c r="L188">
        <f t="shared" si="4"/>
        <v>97.367999999999995</v>
      </c>
      <c r="M188" s="2">
        <f t="shared" si="5"/>
        <v>16.227999999999998</v>
      </c>
    </row>
    <row r="189" spans="1:13">
      <c r="A189">
        <v>5</v>
      </c>
      <c r="B189" s="1">
        <v>2.3999999999999998E-3</v>
      </c>
      <c r="C189" t="s">
        <v>796</v>
      </c>
      <c r="D189" t="s">
        <v>533</v>
      </c>
      <c r="L189">
        <f t="shared" si="4"/>
        <v>97.367999999999995</v>
      </c>
      <c r="M189" s="2">
        <f t="shared" si="5"/>
        <v>19.473599999999998</v>
      </c>
    </row>
    <row r="190" spans="1:13">
      <c r="A190">
        <v>5</v>
      </c>
      <c r="B190" s="1">
        <v>2.3999999999999998E-3</v>
      </c>
      <c r="C190" t="s">
        <v>805</v>
      </c>
      <c r="D190" t="s">
        <v>567</v>
      </c>
      <c r="L190">
        <f t="shared" si="4"/>
        <v>97.367999999999995</v>
      </c>
      <c r="M190" s="2">
        <f t="shared" si="5"/>
        <v>19.473599999999998</v>
      </c>
    </row>
    <row r="191" spans="1:13">
      <c r="A191">
        <v>5</v>
      </c>
      <c r="B191" s="1">
        <v>2.3999999999999998E-3</v>
      </c>
      <c r="C191" t="s">
        <v>798</v>
      </c>
      <c r="D191" t="s">
        <v>543</v>
      </c>
      <c r="L191">
        <f t="shared" si="4"/>
        <v>97.367999999999995</v>
      </c>
      <c r="M191" s="2">
        <f t="shared" si="5"/>
        <v>19.473599999999998</v>
      </c>
    </row>
    <row r="192" spans="1:13">
      <c r="A192">
        <v>5</v>
      </c>
      <c r="B192" s="1">
        <v>2.3999999999999998E-3</v>
      </c>
      <c r="C192" t="s">
        <v>806</v>
      </c>
      <c r="D192" t="s">
        <v>575</v>
      </c>
      <c r="L192">
        <f t="shared" si="4"/>
        <v>97.367999999999995</v>
      </c>
      <c r="M192" s="2">
        <f t="shared" si="5"/>
        <v>19.473599999999998</v>
      </c>
    </row>
    <row r="193" spans="1:13">
      <c r="A193">
        <v>6</v>
      </c>
      <c r="B193" s="1">
        <v>2.3999999999999998E-3</v>
      </c>
      <c r="C193" t="s">
        <v>785</v>
      </c>
      <c r="D193" t="s">
        <v>551</v>
      </c>
      <c r="L193">
        <f t="shared" si="4"/>
        <v>97.367999999999995</v>
      </c>
      <c r="M193" s="2">
        <f t="shared" si="5"/>
        <v>16.227999999999998</v>
      </c>
    </row>
    <row r="194" spans="1:13">
      <c r="A194">
        <v>5</v>
      </c>
      <c r="B194" s="1">
        <v>2.3999999999999998E-3</v>
      </c>
      <c r="C194" t="s">
        <v>793</v>
      </c>
      <c r="D194" t="s">
        <v>499</v>
      </c>
      <c r="L194">
        <f t="shared" si="4"/>
        <v>97.367999999999995</v>
      </c>
      <c r="M194" s="2">
        <f t="shared" si="5"/>
        <v>19.473599999999998</v>
      </c>
    </row>
    <row r="195" spans="1:13">
      <c r="A195">
        <v>5</v>
      </c>
      <c r="B195" s="1">
        <v>2.3999999999999998E-3</v>
      </c>
      <c r="C195" t="s">
        <v>802</v>
      </c>
      <c r="D195" t="s">
        <v>560</v>
      </c>
      <c r="L195">
        <f t="shared" si="4"/>
        <v>97.367999999999995</v>
      </c>
      <c r="M195" s="2">
        <f t="shared" si="5"/>
        <v>19.473599999999998</v>
      </c>
    </row>
    <row r="196" spans="1:13">
      <c r="A196">
        <v>1</v>
      </c>
      <c r="B196" s="1">
        <v>1.1999999999999999E-3</v>
      </c>
      <c r="C196" t="s">
        <v>908</v>
      </c>
      <c r="D196" t="s">
        <v>531</v>
      </c>
      <c r="L196">
        <f t="shared" si="4"/>
        <v>48.683999999999997</v>
      </c>
      <c r="M196" s="2">
        <f t="shared" si="5"/>
        <v>48.683999999999997</v>
      </c>
    </row>
    <row r="197" spans="1:13">
      <c r="A197">
        <v>1</v>
      </c>
      <c r="B197" s="1">
        <v>1.1999999999999999E-3</v>
      </c>
      <c r="C197" t="s">
        <v>918</v>
      </c>
      <c r="D197" t="s">
        <v>562</v>
      </c>
      <c r="L197">
        <f t="shared" si="4"/>
        <v>48.683999999999997</v>
      </c>
      <c r="M197" s="2">
        <f t="shared" si="5"/>
        <v>48.683999999999997</v>
      </c>
    </row>
    <row r="198" spans="1:13">
      <c r="A198">
        <v>1</v>
      </c>
      <c r="B198" s="1">
        <v>1.1999999999999999E-3</v>
      </c>
      <c r="C198" t="s">
        <v>908</v>
      </c>
      <c r="D198" t="s">
        <v>535</v>
      </c>
      <c r="L198">
        <f t="shared" ref="L198:L261" si="6">($L$2*B198)</f>
        <v>48.683999999999997</v>
      </c>
      <c r="M198" s="2">
        <f t="shared" ref="M198:M261" si="7">L198/A198</f>
        <v>48.683999999999997</v>
      </c>
    </row>
    <row r="199" spans="1:13">
      <c r="A199">
        <v>1</v>
      </c>
      <c r="B199" s="1">
        <v>1.1999999999999999E-3</v>
      </c>
      <c r="C199" t="s">
        <v>908</v>
      </c>
      <c r="D199" t="s">
        <v>569</v>
      </c>
      <c r="L199">
        <f t="shared" si="6"/>
        <v>48.683999999999997</v>
      </c>
      <c r="M199" s="2">
        <f t="shared" si="7"/>
        <v>48.683999999999997</v>
      </c>
    </row>
    <row r="200" spans="1:13">
      <c r="A200">
        <v>1</v>
      </c>
      <c r="B200" s="1">
        <v>1.1999999999999999E-3</v>
      </c>
      <c r="C200" t="s">
        <v>908</v>
      </c>
      <c r="D200" t="s">
        <v>511</v>
      </c>
      <c r="L200">
        <f t="shared" si="6"/>
        <v>48.683999999999997</v>
      </c>
      <c r="M200" s="2">
        <f t="shared" si="7"/>
        <v>48.683999999999997</v>
      </c>
    </row>
    <row r="201" spans="1:13">
      <c r="A201">
        <v>1</v>
      </c>
      <c r="B201" s="1">
        <v>1.1999999999999999E-3</v>
      </c>
      <c r="C201" t="s">
        <v>908</v>
      </c>
      <c r="D201" t="s">
        <v>516</v>
      </c>
      <c r="L201">
        <f t="shared" si="6"/>
        <v>48.683999999999997</v>
      </c>
      <c r="M201" s="2">
        <f t="shared" si="7"/>
        <v>48.683999999999997</v>
      </c>
    </row>
    <row r="202" spans="1:13">
      <c r="A202">
        <v>1</v>
      </c>
      <c r="B202" s="1">
        <v>1.1999999999999999E-3</v>
      </c>
      <c r="C202" t="s">
        <v>908</v>
      </c>
      <c r="D202" t="s">
        <v>512</v>
      </c>
      <c r="L202">
        <f t="shared" si="6"/>
        <v>48.683999999999997</v>
      </c>
      <c r="M202" s="2">
        <f t="shared" si="7"/>
        <v>48.683999999999997</v>
      </c>
    </row>
    <row r="203" spans="1:13">
      <c r="A203">
        <v>1</v>
      </c>
      <c r="B203" s="1">
        <v>1.1999999999999999E-3</v>
      </c>
      <c r="C203" t="s">
        <v>904</v>
      </c>
      <c r="D203" t="s">
        <v>501</v>
      </c>
      <c r="L203">
        <f t="shared" si="6"/>
        <v>48.683999999999997</v>
      </c>
      <c r="M203" s="2">
        <f t="shared" si="7"/>
        <v>48.683999999999997</v>
      </c>
    </row>
    <row r="204" spans="1:13">
      <c r="A204">
        <v>1</v>
      </c>
      <c r="B204" s="1">
        <v>1.1999999999999999E-3</v>
      </c>
      <c r="C204" t="s">
        <v>903</v>
      </c>
      <c r="D204" t="s">
        <v>513</v>
      </c>
      <c r="L204">
        <f t="shared" si="6"/>
        <v>48.683999999999997</v>
      </c>
      <c r="M204" s="2">
        <f t="shared" si="7"/>
        <v>48.683999999999997</v>
      </c>
    </row>
    <row r="205" spans="1:13">
      <c r="A205">
        <v>1</v>
      </c>
      <c r="B205" s="1">
        <v>1.1999999999999999E-3</v>
      </c>
      <c r="C205" t="s">
        <v>903</v>
      </c>
      <c r="D205" t="s">
        <v>507</v>
      </c>
      <c r="L205">
        <f t="shared" si="6"/>
        <v>48.683999999999997</v>
      </c>
      <c r="M205" s="2">
        <f t="shared" si="7"/>
        <v>48.683999999999997</v>
      </c>
    </row>
    <row r="206" spans="1:13">
      <c r="A206">
        <v>2</v>
      </c>
      <c r="B206" s="1">
        <v>1.1999999999999999E-3</v>
      </c>
      <c r="C206" t="s">
        <v>903</v>
      </c>
      <c r="D206" t="s">
        <v>563</v>
      </c>
      <c r="L206">
        <f t="shared" si="6"/>
        <v>48.683999999999997</v>
      </c>
      <c r="M206" s="2">
        <f t="shared" si="7"/>
        <v>24.341999999999999</v>
      </c>
    </row>
    <row r="207" spans="1:13">
      <c r="A207">
        <v>1</v>
      </c>
      <c r="B207" s="1">
        <v>1.1999999999999999E-3</v>
      </c>
      <c r="C207" t="s">
        <v>903</v>
      </c>
      <c r="D207" t="s">
        <v>537</v>
      </c>
      <c r="L207">
        <f t="shared" si="6"/>
        <v>48.683999999999997</v>
      </c>
      <c r="M207" s="2">
        <f t="shared" si="7"/>
        <v>48.683999999999997</v>
      </c>
    </row>
    <row r="208" spans="1:13">
      <c r="A208">
        <v>2</v>
      </c>
      <c r="B208" s="1">
        <v>1.1999999999999999E-3</v>
      </c>
      <c r="C208" t="s">
        <v>903</v>
      </c>
      <c r="D208" t="s">
        <v>571</v>
      </c>
      <c r="L208">
        <f t="shared" si="6"/>
        <v>48.683999999999997</v>
      </c>
      <c r="M208" s="2">
        <f t="shared" si="7"/>
        <v>24.341999999999999</v>
      </c>
    </row>
    <row r="209" spans="1:13">
      <c r="A209">
        <v>1</v>
      </c>
      <c r="B209" s="1">
        <v>1.1999999999999999E-3</v>
      </c>
      <c r="C209" t="s">
        <v>903</v>
      </c>
      <c r="D209" t="s">
        <v>545</v>
      </c>
      <c r="L209">
        <f t="shared" si="6"/>
        <v>48.683999999999997</v>
      </c>
      <c r="M209" s="2">
        <f t="shared" si="7"/>
        <v>48.683999999999997</v>
      </c>
    </row>
    <row r="210" spans="1:13">
      <c r="A210">
        <v>1</v>
      </c>
      <c r="B210" s="1">
        <v>1.1999999999999999E-3</v>
      </c>
      <c r="C210" t="s">
        <v>920</v>
      </c>
      <c r="D210" t="s">
        <v>577</v>
      </c>
      <c r="L210">
        <f t="shared" si="6"/>
        <v>48.683999999999997</v>
      </c>
      <c r="M210" s="2">
        <f t="shared" si="7"/>
        <v>48.683999999999997</v>
      </c>
    </row>
    <row r="211" spans="1:13">
      <c r="A211">
        <v>1</v>
      </c>
      <c r="B211" s="1">
        <v>1.1999999999999999E-3</v>
      </c>
      <c r="C211" t="s">
        <v>900</v>
      </c>
      <c r="D211" t="s">
        <v>552</v>
      </c>
      <c r="L211">
        <f t="shared" si="6"/>
        <v>48.683999999999997</v>
      </c>
      <c r="M211" s="2">
        <f t="shared" si="7"/>
        <v>48.683999999999997</v>
      </c>
    </row>
    <row r="212" spans="1:13">
      <c r="A212">
        <v>1</v>
      </c>
      <c r="B212" s="1">
        <v>1.1999999999999999E-3</v>
      </c>
      <c r="C212" t="s">
        <v>900</v>
      </c>
      <c r="D212" t="s">
        <v>520</v>
      </c>
      <c r="L212">
        <f t="shared" si="6"/>
        <v>48.683999999999997</v>
      </c>
      <c r="M212" s="2">
        <f t="shared" si="7"/>
        <v>48.683999999999997</v>
      </c>
    </row>
    <row r="213" spans="1:13">
      <c r="A213">
        <v>2</v>
      </c>
      <c r="B213" s="1">
        <v>1.1999999999999999E-3</v>
      </c>
      <c r="C213" t="s">
        <v>900</v>
      </c>
      <c r="D213" t="s">
        <v>555</v>
      </c>
      <c r="L213">
        <f t="shared" si="6"/>
        <v>48.683999999999997</v>
      </c>
      <c r="M213" s="2">
        <f t="shared" si="7"/>
        <v>24.341999999999999</v>
      </c>
    </row>
    <row r="214" spans="1:13">
      <c r="A214">
        <v>1</v>
      </c>
      <c r="B214" s="1">
        <v>1.1999999999999999E-3</v>
      </c>
      <c r="C214" t="s">
        <v>900</v>
      </c>
      <c r="D214" t="s">
        <v>525</v>
      </c>
      <c r="L214">
        <f t="shared" si="6"/>
        <v>48.683999999999997</v>
      </c>
      <c r="M214" s="2">
        <f t="shared" si="7"/>
        <v>48.683999999999997</v>
      </c>
    </row>
    <row r="215" spans="1:13">
      <c r="A215">
        <v>1</v>
      </c>
      <c r="B215" s="1">
        <v>1.1999999999999999E-3</v>
      </c>
      <c r="C215" t="s">
        <v>909</v>
      </c>
      <c r="D215" t="s">
        <v>564</v>
      </c>
      <c r="L215">
        <f t="shared" si="6"/>
        <v>48.683999999999997</v>
      </c>
      <c r="M215" s="2">
        <f t="shared" si="7"/>
        <v>48.683999999999997</v>
      </c>
    </row>
    <row r="216" spans="1:13">
      <c r="A216">
        <v>1</v>
      </c>
      <c r="B216" s="1">
        <v>1.1999999999999999E-3</v>
      </c>
      <c r="C216" t="s">
        <v>909</v>
      </c>
      <c r="D216" t="s">
        <v>538</v>
      </c>
      <c r="L216">
        <f t="shared" si="6"/>
        <v>48.683999999999997</v>
      </c>
      <c r="M216" s="2">
        <f t="shared" si="7"/>
        <v>48.683999999999997</v>
      </c>
    </row>
    <row r="217" spans="1:13">
      <c r="A217">
        <v>1</v>
      </c>
      <c r="B217" s="1">
        <v>1.1999999999999999E-3</v>
      </c>
      <c r="C217" t="s">
        <v>919</v>
      </c>
      <c r="D217" t="s">
        <v>572</v>
      </c>
      <c r="L217">
        <f t="shared" si="6"/>
        <v>48.683999999999997</v>
      </c>
      <c r="M217" s="2">
        <f t="shared" si="7"/>
        <v>48.683999999999997</v>
      </c>
    </row>
    <row r="218" spans="1:13">
      <c r="A218">
        <v>1</v>
      </c>
      <c r="B218" s="1">
        <v>1.1999999999999999E-3</v>
      </c>
      <c r="C218" t="s">
        <v>899</v>
      </c>
      <c r="D218" t="s">
        <v>546</v>
      </c>
      <c r="L218">
        <f t="shared" si="6"/>
        <v>48.683999999999997</v>
      </c>
      <c r="M218" s="2">
        <f t="shared" si="7"/>
        <v>48.683999999999997</v>
      </c>
    </row>
    <row r="219" spans="1:13">
      <c r="A219">
        <v>1</v>
      </c>
      <c r="B219" s="1">
        <v>1.1999999999999999E-3</v>
      </c>
      <c r="C219" t="s">
        <v>899</v>
      </c>
      <c r="D219" t="s">
        <v>578</v>
      </c>
      <c r="L219">
        <f t="shared" si="6"/>
        <v>48.683999999999997</v>
      </c>
      <c r="M219" s="2">
        <f t="shared" si="7"/>
        <v>48.683999999999997</v>
      </c>
    </row>
    <row r="220" spans="1:13">
      <c r="A220">
        <v>2</v>
      </c>
      <c r="B220" s="1">
        <v>1.1999999999999999E-3</v>
      </c>
      <c r="C220" t="s">
        <v>899</v>
      </c>
      <c r="D220" t="s">
        <v>553</v>
      </c>
      <c r="L220">
        <f t="shared" si="6"/>
        <v>48.683999999999997</v>
      </c>
      <c r="M220" s="2">
        <f t="shared" si="7"/>
        <v>24.341999999999999</v>
      </c>
    </row>
    <row r="221" spans="1:13">
      <c r="A221">
        <v>1</v>
      </c>
      <c r="B221" s="1">
        <v>1.1999999999999999E-3</v>
      </c>
      <c r="C221" t="s">
        <v>899</v>
      </c>
      <c r="D221" t="s">
        <v>522</v>
      </c>
      <c r="L221">
        <f t="shared" si="6"/>
        <v>48.683999999999997</v>
      </c>
      <c r="M221" s="2">
        <f t="shared" si="7"/>
        <v>48.683999999999997</v>
      </c>
    </row>
    <row r="222" spans="1:13">
      <c r="A222">
        <v>1</v>
      </c>
      <c r="B222" s="1">
        <v>1.1999999999999999E-3</v>
      </c>
      <c r="C222" t="s">
        <v>906</v>
      </c>
      <c r="D222" t="s">
        <v>556</v>
      </c>
      <c r="L222">
        <f t="shared" si="6"/>
        <v>48.683999999999997</v>
      </c>
      <c r="M222" s="2">
        <f t="shared" si="7"/>
        <v>48.683999999999997</v>
      </c>
    </row>
    <row r="223" spans="1:13">
      <c r="A223">
        <v>1</v>
      </c>
      <c r="B223" s="1">
        <v>1.1999999999999999E-3</v>
      </c>
      <c r="C223" t="s">
        <v>906</v>
      </c>
      <c r="D223" t="s">
        <v>526</v>
      </c>
      <c r="L223">
        <f t="shared" si="6"/>
        <v>48.683999999999997</v>
      </c>
      <c r="M223" s="2">
        <f t="shared" si="7"/>
        <v>48.683999999999997</v>
      </c>
    </row>
    <row r="224" spans="1:13">
      <c r="A224">
        <v>1</v>
      </c>
      <c r="B224" s="1">
        <v>1.1999999999999999E-3</v>
      </c>
      <c r="C224" t="s">
        <v>912</v>
      </c>
      <c r="D224" t="s">
        <v>557</v>
      </c>
      <c r="L224">
        <f t="shared" si="6"/>
        <v>48.683999999999997</v>
      </c>
      <c r="M224" s="2">
        <f t="shared" si="7"/>
        <v>48.683999999999997</v>
      </c>
    </row>
    <row r="225" spans="1:13">
      <c r="A225">
        <v>1</v>
      </c>
      <c r="B225" s="1">
        <v>1.1999999999999999E-3</v>
      </c>
      <c r="C225" t="s">
        <v>905</v>
      </c>
      <c r="D225" t="s">
        <v>539</v>
      </c>
      <c r="L225">
        <f t="shared" si="6"/>
        <v>48.683999999999997</v>
      </c>
      <c r="M225" s="2">
        <f t="shared" si="7"/>
        <v>48.683999999999997</v>
      </c>
    </row>
    <row r="226" spans="1:13">
      <c r="A226">
        <v>1</v>
      </c>
      <c r="B226" s="1">
        <v>1.1999999999999999E-3</v>
      </c>
      <c r="C226" t="s">
        <v>905</v>
      </c>
      <c r="D226" t="s">
        <v>573</v>
      </c>
      <c r="L226">
        <f t="shared" si="6"/>
        <v>48.683999999999997</v>
      </c>
      <c r="M226" s="2">
        <f t="shared" si="7"/>
        <v>48.683999999999997</v>
      </c>
    </row>
    <row r="227" spans="1:13">
      <c r="A227">
        <v>1</v>
      </c>
      <c r="B227" s="1">
        <v>1.1999999999999999E-3</v>
      </c>
      <c r="C227" t="s">
        <v>905</v>
      </c>
      <c r="D227" t="s">
        <v>547</v>
      </c>
      <c r="L227">
        <f t="shared" si="6"/>
        <v>48.683999999999997</v>
      </c>
      <c r="M227" s="2">
        <f t="shared" si="7"/>
        <v>48.683999999999997</v>
      </c>
    </row>
    <row r="228" spans="1:13">
      <c r="A228">
        <v>1</v>
      </c>
      <c r="B228" s="1">
        <v>1.1999999999999999E-3</v>
      </c>
      <c r="C228" t="s">
        <v>905</v>
      </c>
      <c r="D228" t="s">
        <v>518</v>
      </c>
      <c r="L228">
        <f t="shared" si="6"/>
        <v>48.683999999999997</v>
      </c>
      <c r="M228" s="2">
        <f t="shared" si="7"/>
        <v>48.683999999999997</v>
      </c>
    </row>
    <row r="229" spans="1:13">
      <c r="A229">
        <v>1</v>
      </c>
      <c r="B229" s="1">
        <v>1.1999999999999999E-3</v>
      </c>
      <c r="C229" t="s">
        <v>905</v>
      </c>
      <c r="D229" t="s">
        <v>554</v>
      </c>
      <c r="L229">
        <f t="shared" si="6"/>
        <v>48.683999999999997</v>
      </c>
      <c r="M229" s="2">
        <f t="shared" si="7"/>
        <v>48.683999999999997</v>
      </c>
    </row>
    <row r="230" spans="1:13">
      <c r="A230">
        <v>1</v>
      </c>
      <c r="B230" s="1">
        <v>1.1999999999999999E-3</v>
      </c>
      <c r="C230" t="s">
        <v>905</v>
      </c>
      <c r="D230" t="s">
        <v>523</v>
      </c>
      <c r="L230">
        <f t="shared" si="6"/>
        <v>48.683999999999997</v>
      </c>
      <c r="M230" s="2">
        <f t="shared" si="7"/>
        <v>48.683999999999997</v>
      </c>
    </row>
    <row r="231" spans="1:13">
      <c r="A231">
        <v>2</v>
      </c>
      <c r="B231" s="1">
        <v>2.3999999999999998E-3</v>
      </c>
      <c r="C231" t="s">
        <v>901</v>
      </c>
      <c r="D231" t="s">
        <v>615</v>
      </c>
      <c r="L231">
        <f t="shared" si="6"/>
        <v>97.367999999999995</v>
      </c>
      <c r="M231" s="2">
        <f t="shared" si="7"/>
        <v>48.683999999999997</v>
      </c>
    </row>
    <row r="232" spans="1:13">
      <c r="A232">
        <v>3</v>
      </c>
      <c r="B232" s="1">
        <v>3.3999999999999998E-3</v>
      </c>
      <c r="C232" t="s">
        <v>812</v>
      </c>
      <c r="D232" t="s">
        <v>588</v>
      </c>
      <c r="L232">
        <f t="shared" si="6"/>
        <v>137.93799999999999</v>
      </c>
      <c r="M232" s="2">
        <f t="shared" si="7"/>
        <v>45.979333333333329</v>
      </c>
    </row>
    <row r="233" spans="1:13">
      <c r="A233">
        <v>3</v>
      </c>
      <c r="B233" s="1">
        <v>3.3E-3</v>
      </c>
      <c r="C233" t="s">
        <v>812</v>
      </c>
      <c r="D233" t="s">
        <v>621</v>
      </c>
      <c r="L233">
        <f t="shared" si="6"/>
        <v>133.881</v>
      </c>
      <c r="M233" s="2">
        <f t="shared" si="7"/>
        <v>44.627000000000002</v>
      </c>
    </row>
    <row r="234" spans="1:13">
      <c r="A234">
        <v>3</v>
      </c>
      <c r="B234" s="1">
        <v>3.3999999999999998E-3</v>
      </c>
      <c r="C234" t="s">
        <v>812</v>
      </c>
      <c r="D234" t="s">
        <v>596</v>
      </c>
      <c r="L234">
        <f t="shared" si="6"/>
        <v>137.93799999999999</v>
      </c>
      <c r="M234" s="2">
        <f t="shared" si="7"/>
        <v>45.979333333333329</v>
      </c>
    </row>
    <row r="235" spans="1:13">
      <c r="A235">
        <v>2</v>
      </c>
      <c r="B235" s="1">
        <v>2.3999999999999998E-3</v>
      </c>
      <c r="C235" t="s">
        <v>898</v>
      </c>
      <c r="D235" t="s">
        <v>628</v>
      </c>
      <c r="L235">
        <f t="shared" si="6"/>
        <v>97.367999999999995</v>
      </c>
      <c r="M235" s="2">
        <f t="shared" si="7"/>
        <v>48.683999999999997</v>
      </c>
    </row>
    <row r="236" spans="1:13">
      <c r="A236">
        <v>2</v>
      </c>
      <c r="B236" s="1">
        <v>2.3999999999999998E-3</v>
      </c>
      <c r="C236" t="s">
        <v>898</v>
      </c>
      <c r="D236" t="s">
        <v>607</v>
      </c>
      <c r="L236">
        <f t="shared" si="6"/>
        <v>97.367999999999995</v>
      </c>
      <c r="M236" s="2">
        <f t="shared" si="7"/>
        <v>48.683999999999997</v>
      </c>
    </row>
    <row r="237" spans="1:13">
      <c r="A237">
        <v>3</v>
      </c>
      <c r="B237" s="1">
        <v>3.2000000000000002E-3</v>
      </c>
      <c r="C237" t="s">
        <v>812</v>
      </c>
      <c r="D237" t="s">
        <v>629</v>
      </c>
      <c r="L237">
        <f t="shared" si="6"/>
        <v>129.82400000000001</v>
      </c>
      <c r="M237" s="2">
        <f t="shared" si="7"/>
        <v>43.274666666666668</v>
      </c>
    </row>
    <row r="238" spans="1:13">
      <c r="A238">
        <v>4</v>
      </c>
      <c r="B238" s="1">
        <v>2.5000000000000001E-3</v>
      </c>
      <c r="C238" t="s">
        <v>812</v>
      </c>
      <c r="D238" t="s">
        <v>610</v>
      </c>
      <c r="L238">
        <f t="shared" si="6"/>
        <v>101.425</v>
      </c>
      <c r="M238" s="2">
        <f t="shared" si="7"/>
        <v>25.356249999999999</v>
      </c>
    </row>
    <row r="239" spans="1:13">
      <c r="A239">
        <v>3</v>
      </c>
      <c r="B239" s="1">
        <v>2.3999999999999998E-3</v>
      </c>
      <c r="C239" t="s">
        <v>822</v>
      </c>
      <c r="D239" t="s">
        <v>582</v>
      </c>
      <c r="L239">
        <f t="shared" si="6"/>
        <v>97.367999999999995</v>
      </c>
      <c r="M239" s="2">
        <f t="shared" si="7"/>
        <v>32.455999999999996</v>
      </c>
    </row>
    <row r="240" spans="1:13">
      <c r="A240">
        <v>2</v>
      </c>
      <c r="B240" s="1">
        <v>2.3999999999999998E-3</v>
      </c>
      <c r="C240" t="s">
        <v>902</v>
      </c>
      <c r="D240" t="s">
        <v>616</v>
      </c>
      <c r="L240">
        <f t="shared" si="6"/>
        <v>97.367999999999995</v>
      </c>
      <c r="M240" s="2">
        <f t="shared" si="7"/>
        <v>48.683999999999997</v>
      </c>
    </row>
    <row r="241" spans="1:13">
      <c r="A241">
        <v>2</v>
      </c>
      <c r="B241" s="1">
        <v>2.3999999999999998E-3</v>
      </c>
      <c r="C241" t="s">
        <v>892</v>
      </c>
      <c r="D241" t="s">
        <v>590</v>
      </c>
      <c r="L241">
        <f t="shared" si="6"/>
        <v>97.367999999999995</v>
      </c>
      <c r="M241" s="2">
        <f t="shared" si="7"/>
        <v>48.683999999999997</v>
      </c>
    </row>
    <row r="242" spans="1:13">
      <c r="A242">
        <v>2</v>
      </c>
      <c r="B242" s="1">
        <v>2.3999999999999998E-3</v>
      </c>
      <c r="C242" t="s">
        <v>859</v>
      </c>
      <c r="D242" t="s">
        <v>622</v>
      </c>
      <c r="L242">
        <f t="shared" si="6"/>
        <v>97.367999999999995</v>
      </c>
      <c r="M242" s="2">
        <f t="shared" si="7"/>
        <v>48.683999999999997</v>
      </c>
    </row>
    <row r="243" spans="1:13">
      <c r="A243">
        <v>2</v>
      </c>
      <c r="B243" s="1">
        <v>2.3999999999999998E-3</v>
      </c>
      <c r="C243" t="s">
        <v>859</v>
      </c>
      <c r="D243" t="s">
        <v>598</v>
      </c>
      <c r="L243">
        <f t="shared" si="6"/>
        <v>97.367999999999995</v>
      </c>
      <c r="M243" s="2">
        <f t="shared" si="7"/>
        <v>48.683999999999997</v>
      </c>
    </row>
    <row r="244" spans="1:13">
      <c r="A244">
        <v>2</v>
      </c>
      <c r="B244" s="1">
        <v>2.3999999999999998E-3</v>
      </c>
      <c r="C244" t="s">
        <v>859</v>
      </c>
      <c r="D244" t="s">
        <v>625</v>
      </c>
      <c r="L244">
        <f t="shared" si="6"/>
        <v>97.367999999999995</v>
      </c>
      <c r="M244" s="2">
        <f t="shared" si="7"/>
        <v>48.683999999999997</v>
      </c>
    </row>
    <row r="245" spans="1:13">
      <c r="A245">
        <v>3</v>
      </c>
      <c r="B245" s="1">
        <v>2.3999999999999998E-3</v>
      </c>
      <c r="C245" t="s">
        <v>859</v>
      </c>
      <c r="D245" t="s">
        <v>609</v>
      </c>
      <c r="L245">
        <f t="shared" si="6"/>
        <v>97.367999999999995</v>
      </c>
      <c r="M245" s="2">
        <f t="shared" si="7"/>
        <v>32.455999999999996</v>
      </c>
    </row>
    <row r="246" spans="1:13">
      <c r="A246">
        <v>2</v>
      </c>
      <c r="B246" s="1">
        <v>2.3999999999999998E-3</v>
      </c>
      <c r="C246" t="s">
        <v>859</v>
      </c>
      <c r="D246" t="s">
        <v>630</v>
      </c>
      <c r="L246">
        <f t="shared" si="6"/>
        <v>97.367999999999995</v>
      </c>
      <c r="M246" s="2">
        <f t="shared" si="7"/>
        <v>48.683999999999997</v>
      </c>
    </row>
    <row r="247" spans="1:13">
      <c r="A247">
        <v>2</v>
      </c>
      <c r="B247" s="1">
        <v>2.3999999999999998E-3</v>
      </c>
      <c r="C247" t="s">
        <v>859</v>
      </c>
      <c r="D247" t="s">
        <v>612</v>
      </c>
      <c r="L247">
        <f t="shared" si="6"/>
        <v>97.367999999999995</v>
      </c>
      <c r="M247" s="2">
        <f t="shared" si="7"/>
        <v>48.683999999999997</v>
      </c>
    </row>
    <row r="248" spans="1:13">
      <c r="A248">
        <v>2</v>
      </c>
      <c r="B248" s="1">
        <v>2.3999999999999998E-3</v>
      </c>
      <c r="C248" t="s">
        <v>891</v>
      </c>
      <c r="D248" t="s">
        <v>584</v>
      </c>
      <c r="L248">
        <f t="shared" si="6"/>
        <v>97.367999999999995</v>
      </c>
      <c r="M248" s="2">
        <f t="shared" si="7"/>
        <v>48.683999999999997</v>
      </c>
    </row>
    <row r="249" spans="1:13">
      <c r="A249">
        <v>2</v>
      </c>
      <c r="B249" s="1">
        <v>2.3999999999999998E-3</v>
      </c>
      <c r="C249" t="s">
        <v>891</v>
      </c>
      <c r="D249" t="s">
        <v>617</v>
      </c>
      <c r="L249">
        <f t="shared" si="6"/>
        <v>97.367999999999995</v>
      </c>
      <c r="M249" s="2">
        <f t="shared" si="7"/>
        <v>48.683999999999997</v>
      </c>
    </row>
    <row r="250" spans="1:13">
      <c r="A250">
        <v>2</v>
      </c>
      <c r="B250" s="1">
        <v>2.3999999999999998E-3</v>
      </c>
      <c r="C250" t="s">
        <v>891</v>
      </c>
      <c r="D250" t="s">
        <v>592</v>
      </c>
      <c r="L250">
        <f t="shared" si="6"/>
        <v>97.367999999999995</v>
      </c>
      <c r="M250" s="2">
        <f t="shared" si="7"/>
        <v>48.683999999999997</v>
      </c>
    </row>
    <row r="251" spans="1:13">
      <c r="A251">
        <v>2</v>
      </c>
      <c r="B251" s="1">
        <v>2.3999999999999998E-3</v>
      </c>
      <c r="C251" t="s">
        <v>891</v>
      </c>
      <c r="D251" t="s">
        <v>623</v>
      </c>
      <c r="L251">
        <f t="shared" si="6"/>
        <v>97.367999999999995</v>
      </c>
      <c r="M251" s="2">
        <f t="shared" si="7"/>
        <v>48.683999999999997</v>
      </c>
    </row>
    <row r="252" spans="1:13">
      <c r="A252">
        <v>2</v>
      </c>
      <c r="B252" s="1">
        <v>2.3999999999999998E-3</v>
      </c>
      <c r="C252" t="s">
        <v>891</v>
      </c>
      <c r="D252" t="s">
        <v>600</v>
      </c>
      <c r="L252">
        <f t="shared" si="6"/>
        <v>97.367999999999995</v>
      </c>
      <c r="M252" s="2">
        <f t="shared" si="7"/>
        <v>48.683999999999997</v>
      </c>
    </row>
    <row r="253" spans="1:13">
      <c r="A253">
        <v>2</v>
      </c>
      <c r="B253" s="1">
        <v>2.3999999999999998E-3</v>
      </c>
      <c r="C253" t="s">
        <v>891</v>
      </c>
      <c r="D253" t="s">
        <v>626</v>
      </c>
      <c r="L253">
        <f t="shared" si="6"/>
        <v>97.367999999999995</v>
      </c>
      <c r="M253" s="2">
        <f t="shared" si="7"/>
        <v>48.683999999999997</v>
      </c>
    </row>
    <row r="254" spans="1:13">
      <c r="A254">
        <v>2</v>
      </c>
      <c r="B254" s="1">
        <v>2.3999999999999998E-3</v>
      </c>
      <c r="C254" t="s">
        <v>896</v>
      </c>
      <c r="D254" t="s">
        <v>603</v>
      </c>
      <c r="L254">
        <f t="shared" si="6"/>
        <v>97.367999999999995</v>
      </c>
      <c r="M254" s="2">
        <f t="shared" si="7"/>
        <v>48.683999999999997</v>
      </c>
    </row>
    <row r="255" spans="1:13">
      <c r="A255">
        <v>2</v>
      </c>
      <c r="B255" s="1">
        <v>2.3999999999999998E-3</v>
      </c>
      <c r="C255" t="s">
        <v>890</v>
      </c>
      <c r="D255" t="s">
        <v>580</v>
      </c>
      <c r="L255">
        <f t="shared" si="6"/>
        <v>97.367999999999995</v>
      </c>
      <c r="M255" s="2">
        <f t="shared" si="7"/>
        <v>48.683999999999997</v>
      </c>
    </row>
    <row r="256" spans="1:13">
      <c r="A256">
        <v>2</v>
      </c>
      <c r="B256" s="1">
        <v>2.3999999999999998E-3</v>
      </c>
      <c r="C256" t="s">
        <v>890</v>
      </c>
      <c r="D256" t="s">
        <v>613</v>
      </c>
      <c r="L256">
        <f t="shared" si="6"/>
        <v>97.367999999999995</v>
      </c>
      <c r="M256" s="2">
        <f t="shared" si="7"/>
        <v>48.683999999999997</v>
      </c>
    </row>
    <row r="257" spans="1:13">
      <c r="A257">
        <v>2</v>
      </c>
      <c r="B257" s="1">
        <v>2.3999999999999998E-3</v>
      </c>
      <c r="C257" t="s">
        <v>890</v>
      </c>
      <c r="D257" t="s">
        <v>586</v>
      </c>
      <c r="L257">
        <f t="shared" si="6"/>
        <v>97.367999999999995</v>
      </c>
      <c r="M257" s="2">
        <f t="shared" si="7"/>
        <v>48.683999999999997</v>
      </c>
    </row>
    <row r="258" spans="1:13">
      <c r="A258">
        <v>2</v>
      </c>
      <c r="B258" s="1">
        <v>2.3999999999999998E-3</v>
      </c>
      <c r="C258" t="s">
        <v>890</v>
      </c>
      <c r="D258" t="s">
        <v>618</v>
      </c>
      <c r="L258">
        <f t="shared" si="6"/>
        <v>97.367999999999995</v>
      </c>
      <c r="M258" s="2">
        <f t="shared" si="7"/>
        <v>48.683999999999997</v>
      </c>
    </row>
    <row r="259" spans="1:13">
      <c r="A259">
        <v>2</v>
      </c>
      <c r="B259" s="1">
        <v>2.3999999999999998E-3</v>
      </c>
      <c r="C259" t="s">
        <v>890</v>
      </c>
      <c r="D259" t="s">
        <v>594</v>
      </c>
      <c r="L259">
        <f t="shared" si="6"/>
        <v>97.367999999999995</v>
      </c>
      <c r="M259" s="2">
        <f t="shared" si="7"/>
        <v>48.683999999999997</v>
      </c>
    </row>
    <row r="260" spans="1:13">
      <c r="A260">
        <v>2</v>
      </c>
      <c r="B260" s="1">
        <v>2.3999999999999998E-3</v>
      </c>
      <c r="C260" t="s">
        <v>890</v>
      </c>
      <c r="D260" t="s">
        <v>624</v>
      </c>
      <c r="L260">
        <f t="shared" si="6"/>
        <v>97.367999999999995</v>
      </c>
      <c r="M260" s="2">
        <f t="shared" si="7"/>
        <v>48.683999999999997</v>
      </c>
    </row>
    <row r="261" spans="1:13">
      <c r="A261">
        <v>2</v>
      </c>
      <c r="B261" s="1">
        <v>2.3999999999999998E-3</v>
      </c>
      <c r="C261" t="s">
        <v>893</v>
      </c>
      <c r="D261" t="s">
        <v>602</v>
      </c>
      <c r="L261">
        <f t="shared" si="6"/>
        <v>97.367999999999995</v>
      </c>
      <c r="M261" s="2">
        <f t="shared" si="7"/>
        <v>48.683999999999997</v>
      </c>
    </row>
    <row r="262" spans="1:13">
      <c r="A262">
        <v>2</v>
      </c>
      <c r="B262" s="1">
        <v>2.3999999999999998E-3</v>
      </c>
      <c r="C262" t="s">
        <v>823</v>
      </c>
      <c r="D262" t="s">
        <v>627</v>
      </c>
      <c r="L262">
        <f t="shared" ref="L262:L325" si="8">($L$2*B262)</f>
        <v>97.367999999999995</v>
      </c>
      <c r="M262" s="2">
        <f t="shared" ref="M262:M325" si="9">L262/A262</f>
        <v>48.683999999999997</v>
      </c>
    </row>
    <row r="263" spans="1:13">
      <c r="A263">
        <v>2</v>
      </c>
      <c r="B263" s="1">
        <v>2.3999999999999998E-3</v>
      </c>
      <c r="C263" t="s">
        <v>823</v>
      </c>
      <c r="D263" t="s">
        <v>605</v>
      </c>
      <c r="L263">
        <f t="shared" si="8"/>
        <v>97.367999999999995</v>
      </c>
      <c r="M263" s="2">
        <f t="shared" si="9"/>
        <v>48.683999999999997</v>
      </c>
    </row>
    <row r="264" spans="1:13">
      <c r="A264">
        <v>3</v>
      </c>
      <c r="B264" s="1">
        <v>3.5000000000000001E-3</v>
      </c>
      <c r="C264" t="s">
        <v>823</v>
      </c>
      <c r="D264" t="s">
        <v>882</v>
      </c>
      <c r="L264">
        <f t="shared" si="8"/>
        <v>141.995</v>
      </c>
      <c r="M264" s="2">
        <f t="shared" si="9"/>
        <v>47.331666666666671</v>
      </c>
    </row>
    <row r="265" spans="1:13">
      <c r="A265">
        <v>3</v>
      </c>
      <c r="B265" s="1">
        <v>3.5000000000000001E-3</v>
      </c>
      <c r="C265" t="s">
        <v>823</v>
      </c>
      <c r="D265" t="s">
        <v>861</v>
      </c>
      <c r="L265">
        <f t="shared" si="8"/>
        <v>141.995</v>
      </c>
      <c r="M265" s="2">
        <f t="shared" si="9"/>
        <v>47.331666666666671</v>
      </c>
    </row>
    <row r="266" spans="1:13">
      <c r="A266">
        <v>3</v>
      </c>
      <c r="B266" s="1">
        <v>3.5000000000000001E-3</v>
      </c>
      <c r="C266" t="s">
        <v>823</v>
      </c>
      <c r="D266" t="s">
        <v>824</v>
      </c>
      <c r="L266">
        <f t="shared" si="8"/>
        <v>141.995</v>
      </c>
      <c r="M266" s="2">
        <f t="shared" si="9"/>
        <v>47.331666666666671</v>
      </c>
    </row>
    <row r="267" spans="1:13">
      <c r="A267">
        <v>3</v>
      </c>
      <c r="B267" s="1">
        <v>3.5000000000000001E-3</v>
      </c>
      <c r="C267" t="s">
        <v>823</v>
      </c>
      <c r="D267" t="s">
        <v>865</v>
      </c>
      <c r="L267">
        <f t="shared" si="8"/>
        <v>141.995</v>
      </c>
      <c r="M267" s="2">
        <f t="shared" si="9"/>
        <v>47.331666666666671</v>
      </c>
    </row>
    <row r="268" spans="1:13">
      <c r="A268">
        <v>3</v>
      </c>
      <c r="B268" s="1">
        <v>3.5000000000000001E-3</v>
      </c>
      <c r="C268" t="s">
        <v>829</v>
      </c>
      <c r="D268" t="s">
        <v>830</v>
      </c>
      <c r="L268">
        <f t="shared" si="8"/>
        <v>141.995</v>
      </c>
      <c r="M268" s="2">
        <f t="shared" si="9"/>
        <v>47.331666666666671</v>
      </c>
    </row>
    <row r="269" spans="1:13">
      <c r="A269">
        <v>3</v>
      </c>
      <c r="B269" s="1">
        <v>3.5000000000000001E-3</v>
      </c>
      <c r="C269" t="s">
        <v>839</v>
      </c>
      <c r="D269" t="s">
        <v>870</v>
      </c>
      <c r="L269">
        <f t="shared" si="8"/>
        <v>141.995</v>
      </c>
      <c r="M269" s="2">
        <f t="shared" si="9"/>
        <v>47.331666666666671</v>
      </c>
    </row>
    <row r="270" spans="1:13">
      <c r="A270">
        <v>3</v>
      </c>
      <c r="B270" s="1">
        <v>3.5000000000000001E-3</v>
      </c>
      <c r="C270" t="s">
        <v>839</v>
      </c>
      <c r="D270" t="s">
        <v>840</v>
      </c>
      <c r="L270">
        <f t="shared" si="8"/>
        <v>141.995</v>
      </c>
      <c r="M270" s="2">
        <f t="shared" si="9"/>
        <v>47.331666666666671</v>
      </c>
    </row>
    <row r="271" spans="1:13">
      <c r="A271">
        <v>3</v>
      </c>
      <c r="B271" s="1">
        <v>3.5000000000000001E-3</v>
      </c>
      <c r="C271" t="s">
        <v>839</v>
      </c>
      <c r="D271" t="s">
        <v>876</v>
      </c>
      <c r="L271">
        <f t="shared" si="8"/>
        <v>141.995</v>
      </c>
      <c r="M271" s="2">
        <f t="shared" si="9"/>
        <v>47.331666666666671</v>
      </c>
    </row>
    <row r="272" spans="1:13">
      <c r="A272">
        <v>3</v>
      </c>
      <c r="B272" s="1">
        <v>3.5000000000000001E-3</v>
      </c>
      <c r="C272" t="s">
        <v>839</v>
      </c>
      <c r="D272" t="s">
        <v>847</v>
      </c>
      <c r="L272">
        <f t="shared" si="8"/>
        <v>141.995</v>
      </c>
      <c r="M272" s="2">
        <f t="shared" si="9"/>
        <v>47.331666666666671</v>
      </c>
    </row>
    <row r="273" spans="1:13">
      <c r="A273">
        <v>3</v>
      </c>
      <c r="B273" s="1">
        <v>3.5000000000000001E-3</v>
      </c>
      <c r="C273" t="s">
        <v>839</v>
      </c>
      <c r="D273" t="s">
        <v>883</v>
      </c>
      <c r="L273">
        <f t="shared" si="8"/>
        <v>141.995</v>
      </c>
      <c r="M273" s="2">
        <f t="shared" si="9"/>
        <v>47.331666666666671</v>
      </c>
    </row>
    <row r="274" spans="1:13">
      <c r="A274">
        <v>3</v>
      </c>
      <c r="B274" s="1">
        <v>3.5000000000000001E-3</v>
      </c>
      <c r="C274" t="s">
        <v>839</v>
      </c>
      <c r="D274" t="s">
        <v>854</v>
      </c>
      <c r="L274">
        <f t="shared" si="8"/>
        <v>141.995</v>
      </c>
      <c r="M274" s="2">
        <f t="shared" si="9"/>
        <v>47.331666666666671</v>
      </c>
    </row>
    <row r="275" spans="1:13">
      <c r="A275">
        <v>3</v>
      </c>
      <c r="B275" s="1">
        <v>3.5000000000000001E-3</v>
      </c>
      <c r="C275" t="s">
        <v>818</v>
      </c>
      <c r="D275" t="s">
        <v>860</v>
      </c>
      <c r="L275">
        <f t="shared" si="8"/>
        <v>141.995</v>
      </c>
      <c r="M275" s="2">
        <f t="shared" si="9"/>
        <v>47.331666666666671</v>
      </c>
    </row>
    <row r="276" spans="1:13">
      <c r="A276">
        <v>3</v>
      </c>
      <c r="B276" s="1">
        <v>3.5000000000000001E-3</v>
      </c>
      <c r="C276" t="s">
        <v>818</v>
      </c>
      <c r="D276" t="s">
        <v>819</v>
      </c>
      <c r="L276">
        <f t="shared" si="8"/>
        <v>141.995</v>
      </c>
      <c r="M276" s="2">
        <f t="shared" si="9"/>
        <v>47.331666666666671</v>
      </c>
    </row>
    <row r="277" spans="1:13">
      <c r="A277">
        <v>3</v>
      </c>
      <c r="B277" s="1">
        <v>3.5000000000000001E-3</v>
      </c>
      <c r="C277" t="s">
        <v>818</v>
      </c>
      <c r="D277" t="s">
        <v>862</v>
      </c>
      <c r="L277">
        <f t="shared" si="8"/>
        <v>141.995</v>
      </c>
      <c r="M277" s="2">
        <f t="shared" si="9"/>
        <v>47.331666666666671</v>
      </c>
    </row>
    <row r="278" spans="1:13">
      <c r="A278">
        <v>3</v>
      </c>
      <c r="B278" s="1">
        <v>3.5000000000000001E-3</v>
      </c>
      <c r="C278" t="s">
        <v>825</v>
      </c>
      <c r="D278" t="s">
        <v>826</v>
      </c>
      <c r="L278">
        <f t="shared" si="8"/>
        <v>141.995</v>
      </c>
      <c r="M278" s="2">
        <f t="shared" si="9"/>
        <v>47.331666666666671</v>
      </c>
    </row>
    <row r="279" spans="1:13">
      <c r="A279">
        <v>3</v>
      </c>
      <c r="B279" s="1">
        <v>3.5000000000000001E-3</v>
      </c>
      <c r="C279" t="s">
        <v>866</v>
      </c>
      <c r="D279" t="s">
        <v>867</v>
      </c>
      <c r="L279">
        <f t="shared" si="8"/>
        <v>141.995</v>
      </c>
      <c r="M279" s="2">
        <f t="shared" si="9"/>
        <v>47.331666666666671</v>
      </c>
    </row>
    <row r="280" spans="1:13">
      <c r="A280">
        <v>3</v>
      </c>
      <c r="B280" s="1">
        <v>3.5000000000000001E-3</v>
      </c>
      <c r="C280" t="s">
        <v>831</v>
      </c>
      <c r="D280" t="s">
        <v>832</v>
      </c>
      <c r="L280">
        <f t="shared" si="8"/>
        <v>141.995</v>
      </c>
      <c r="M280" s="2">
        <f t="shared" si="9"/>
        <v>47.331666666666671</v>
      </c>
    </row>
    <row r="281" spans="1:13">
      <c r="A281">
        <v>3</v>
      </c>
      <c r="B281" s="1">
        <v>3.5000000000000001E-3</v>
      </c>
      <c r="C281" t="s">
        <v>831</v>
      </c>
      <c r="D281" t="s">
        <v>871</v>
      </c>
      <c r="L281">
        <f t="shared" si="8"/>
        <v>141.995</v>
      </c>
      <c r="M281" s="2">
        <f t="shared" si="9"/>
        <v>47.331666666666671</v>
      </c>
    </row>
    <row r="282" spans="1:13">
      <c r="A282">
        <v>3</v>
      </c>
      <c r="B282" s="1">
        <v>3.5000000000000001E-3</v>
      </c>
      <c r="C282" t="s">
        <v>831</v>
      </c>
      <c r="D282" t="s">
        <v>841</v>
      </c>
      <c r="L282">
        <f t="shared" si="8"/>
        <v>141.995</v>
      </c>
      <c r="M282" s="2">
        <f t="shared" si="9"/>
        <v>47.331666666666671</v>
      </c>
    </row>
    <row r="283" spans="1:13">
      <c r="A283">
        <v>3</v>
      </c>
      <c r="B283" s="1">
        <v>3.5000000000000001E-3</v>
      </c>
      <c r="C283" t="s">
        <v>831</v>
      </c>
      <c r="D283" t="s">
        <v>877</v>
      </c>
      <c r="L283">
        <f t="shared" si="8"/>
        <v>141.995</v>
      </c>
      <c r="M283" s="2">
        <f t="shared" si="9"/>
        <v>47.331666666666671</v>
      </c>
    </row>
    <row r="284" spans="1:13">
      <c r="A284">
        <v>3</v>
      </c>
      <c r="B284" s="1">
        <v>3.5000000000000001E-3</v>
      </c>
      <c r="C284" t="s">
        <v>831</v>
      </c>
      <c r="D284" t="s">
        <v>848</v>
      </c>
      <c r="L284">
        <f t="shared" si="8"/>
        <v>141.995</v>
      </c>
      <c r="M284" s="2">
        <f t="shared" si="9"/>
        <v>47.331666666666671</v>
      </c>
    </row>
    <row r="285" spans="1:13">
      <c r="A285">
        <v>3</v>
      </c>
      <c r="B285" s="1">
        <v>3.5000000000000001E-3</v>
      </c>
      <c r="C285" t="s">
        <v>820</v>
      </c>
      <c r="D285" t="s">
        <v>821</v>
      </c>
      <c r="L285">
        <f t="shared" si="8"/>
        <v>141.995</v>
      </c>
      <c r="M285" s="2">
        <f t="shared" si="9"/>
        <v>47.331666666666671</v>
      </c>
    </row>
    <row r="286" spans="1:13">
      <c r="A286">
        <v>3</v>
      </c>
      <c r="B286" s="1">
        <v>3.5000000000000001E-3</v>
      </c>
      <c r="C286" t="s">
        <v>827</v>
      </c>
      <c r="D286" t="s">
        <v>863</v>
      </c>
      <c r="L286">
        <f t="shared" si="8"/>
        <v>141.995</v>
      </c>
      <c r="M286" s="2">
        <f t="shared" si="9"/>
        <v>47.331666666666671</v>
      </c>
    </row>
    <row r="287" spans="1:13">
      <c r="A287">
        <v>3</v>
      </c>
      <c r="B287" s="1">
        <v>3.5000000000000001E-3</v>
      </c>
      <c r="C287" t="s">
        <v>827</v>
      </c>
      <c r="D287" t="s">
        <v>828</v>
      </c>
      <c r="L287">
        <f t="shared" si="8"/>
        <v>141.995</v>
      </c>
      <c r="M287" s="2">
        <f t="shared" si="9"/>
        <v>47.331666666666671</v>
      </c>
    </row>
    <row r="288" spans="1:13">
      <c r="A288">
        <v>3</v>
      </c>
      <c r="B288" s="1">
        <v>3.5000000000000001E-3</v>
      </c>
      <c r="C288" t="s">
        <v>827</v>
      </c>
      <c r="D288" t="s">
        <v>868</v>
      </c>
      <c r="L288">
        <f t="shared" si="8"/>
        <v>141.995</v>
      </c>
      <c r="M288" s="2">
        <f t="shared" si="9"/>
        <v>47.331666666666671</v>
      </c>
    </row>
    <row r="289" spans="1:13">
      <c r="A289">
        <v>3</v>
      </c>
      <c r="B289" s="1">
        <v>3.5000000000000001E-3</v>
      </c>
      <c r="C289" t="s">
        <v>827</v>
      </c>
      <c r="D289" t="s">
        <v>833</v>
      </c>
      <c r="L289">
        <f t="shared" si="8"/>
        <v>141.995</v>
      </c>
      <c r="M289" s="2">
        <f t="shared" si="9"/>
        <v>47.331666666666671</v>
      </c>
    </row>
    <row r="290" spans="1:13">
      <c r="A290">
        <v>3</v>
      </c>
      <c r="B290" s="1">
        <v>3.5000000000000001E-3</v>
      </c>
      <c r="C290" t="s">
        <v>827</v>
      </c>
      <c r="D290" t="s">
        <v>872</v>
      </c>
      <c r="L290">
        <f t="shared" si="8"/>
        <v>141.995</v>
      </c>
      <c r="M290" s="2">
        <f t="shared" si="9"/>
        <v>47.331666666666671</v>
      </c>
    </row>
    <row r="291" spans="1:13">
      <c r="A291">
        <v>3</v>
      </c>
      <c r="B291" s="1">
        <v>3.5000000000000001E-3</v>
      </c>
      <c r="C291" t="s">
        <v>827</v>
      </c>
      <c r="D291" t="s">
        <v>842</v>
      </c>
      <c r="L291">
        <f t="shared" si="8"/>
        <v>141.995</v>
      </c>
      <c r="M291" s="2">
        <f t="shared" si="9"/>
        <v>47.331666666666671</v>
      </c>
    </row>
    <row r="292" spans="1:13">
      <c r="A292">
        <v>3</v>
      </c>
      <c r="B292" s="1">
        <v>3.5000000000000001E-3</v>
      </c>
      <c r="C292" t="s">
        <v>878</v>
      </c>
      <c r="D292" t="s">
        <v>879</v>
      </c>
      <c r="L292">
        <f t="shared" si="8"/>
        <v>141.995</v>
      </c>
      <c r="M292" s="2">
        <f t="shared" si="9"/>
        <v>47.331666666666671</v>
      </c>
    </row>
    <row r="293" spans="1:13">
      <c r="A293">
        <v>3</v>
      </c>
      <c r="B293" s="1">
        <v>3.5000000000000001E-3</v>
      </c>
      <c r="C293" t="s">
        <v>849</v>
      </c>
      <c r="D293" t="s">
        <v>850</v>
      </c>
      <c r="L293">
        <f t="shared" si="8"/>
        <v>141.995</v>
      </c>
      <c r="M293" s="2">
        <f t="shared" si="9"/>
        <v>47.331666666666671</v>
      </c>
    </row>
    <row r="294" spans="1:13">
      <c r="A294">
        <v>3</v>
      </c>
      <c r="B294" s="1">
        <v>3.5000000000000001E-3</v>
      </c>
      <c r="C294" t="s">
        <v>849</v>
      </c>
      <c r="D294" t="s">
        <v>884</v>
      </c>
      <c r="L294">
        <f t="shared" si="8"/>
        <v>141.995</v>
      </c>
      <c r="M294" s="2">
        <f t="shared" si="9"/>
        <v>47.331666666666671</v>
      </c>
    </row>
    <row r="295" spans="1:13">
      <c r="A295">
        <v>3</v>
      </c>
      <c r="B295" s="1">
        <v>3.5000000000000001E-3</v>
      </c>
      <c r="C295" t="s">
        <v>849</v>
      </c>
      <c r="D295" t="s">
        <v>864</v>
      </c>
      <c r="L295">
        <f t="shared" si="8"/>
        <v>141.995</v>
      </c>
      <c r="M295" s="2">
        <f t="shared" si="9"/>
        <v>47.331666666666671</v>
      </c>
    </row>
    <row r="296" spans="1:13">
      <c r="A296">
        <v>7</v>
      </c>
      <c r="B296" s="1">
        <v>4.7000000000000002E-3</v>
      </c>
      <c r="C296" t="s">
        <v>768</v>
      </c>
      <c r="D296" t="s">
        <v>769</v>
      </c>
      <c r="L296">
        <f t="shared" si="8"/>
        <v>190.679</v>
      </c>
      <c r="M296" s="2">
        <f t="shared" si="9"/>
        <v>27.239857142857144</v>
      </c>
    </row>
    <row r="297" spans="1:13">
      <c r="A297">
        <v>7</v>
      </c>
      <c r="B297" s="1">
        <v>4.7000000000000002E-3</v>
      </c>
      <c r="C297" t="s">
        <v>777</v>
      </c>
      <c r="D297" t="s">
        <v>778</v>
      </c>
      <c r="L297">
        <f t="shared" si="8"/>
        <v>190.679</v>
      </c>
      <c r="M297" s="2">
        <f t="shared" si="9"/>
        <v>27.239857142857144</v>
      </c>
    </row>
    <row r="298" spans="1:13">
      <c r="A298">
        <v>4</v>
      </c>
      <c r="B298" s="1">
        <v>3.5000000000000001E-3</v>
      </c>
      <c r="C298" t="s">
        <v>696</v>
      </c>
      <c r="D298" t="s">
        <v>808</v>
      </c>
      <c r="L298">
        <f t="shared" si="8"/>
        <v>141.995</v>
      </c>
      <c r="M298" s="2">
        <f t="shared" si="9"/>
        <v>35.498750000000001</v>
      </c>
    </row>
    <row r="299" spans="1:13">
      <c r="A299">
        <v>4</v>
      </c>
      <c r="B299" s="1">
        <v>3.5000000000000001E-3</v>
      </c>
      <c r="C299" t="s">
        <v>696</v>
      </c>
      <c r="D299" t="s">
        <v>813</v>
      </c>
      <c r="L299">
        <f t="shared" si="8"/>
        <v>141.995</v>
      </c>
      <c r="M299" s="2">
        <f t="shared" si="9"/>
        <v>35.498750000000001</v>
      </c>
    </row>
    <row r="300" spans="1:13">
      <c r="A300">
        <v>4</v>
      </c>
      <c r="B300" s="1">
        <v>3.5000000000000001E-3</v>
      </c>
      <c r="C300" t="s">
        <v>696</v>
      </c>
      <c r="D300" t="s">
        <v>809</v>
      </c>
      <c r="L300">
        <f t="shared" si="8"/>
        <v>141.995</v>
      </c>
      <c r="M300" s="2">
        <f t="shared" si="9"/>
        <v>35.498750000000001</v>
      </c>
    </row>
    <row r="301" spans="1:13">
      <c r="A301">
        <v>4</v>
      </c>
      <c r="B301" s="1">
        <v>3.5000000000000001E-3</v>
      </c>
      <c r="C301" t="s">
        <v>696</v>
      </c>
      <c r="D301" t="s">
        <v>814</v>
      </c>
      <c r="L301">
        <f t="shared" si="8"/>
        <v>141.995</v>
      </c>
      <c r="M301" s="2">
        <f t="shared" si="9"/>
        <v>35.498750000000001</v>
      </c>
    </row>
    <row r="302" spans="1:13">
      <c r="A302">
        <v>4</v>
      </c>
      <c r="B302" s="1">
        <v>3.5000000000000001E-3</v>
      </c>
      <c r="C302" t="s">
        <v>696</v>
      </c>
      <c r="D302" t="s">
        <v>810</v>
      </c>
      <c r="L302">
        <f t="shared" si="8"/>
        <v>141.995</v>
      </c>
      <c r="M302" s="2">
        <f t="shared" si="9"/>
        <v>35.498750000000001</v>
      </c>
    </row>
    <row r="303" spans="1:13">
      <c r="A303">
        <v>4</v>
      </c>
      <c r="B303" s="1">
        <v>3.5000000000000001E-3</v>
      </c>
      <c r="C303" t="s">
        <v>696</v>
      </c>
      <c r="D303" t="s">
        <v>817</v>
      </c>
      <c r="L303">
        <f t="shared" si="8"/>
        <v>141.995</v>
      </c>
      <c r="M303" s="2">
        <f t="shared" si="9"/>
        <v>35.498750000000001</v>
      </c>
    </row>
    <row r="304" spans="1:13">
      <c r="A304">
        <v>5</v>
      </c>
      <c r="B304" s="1">
        <v>3.5000000000000001E-3</v>
      </c>
      <c r="C304" t="s">
        <v>696</v>
      </c>
      <c r="D304" t="s">
        <v>795</v>
      </c>
      <c r="L304">
        <f t="shared" si="8"/>
        <v>141.995</v>
      </c>
      <c r="M304" s="2">
        <f t="shared" si="9"/>
        <v>28.399000000000001</v>
      </c>
    </row>
    <row r="305" spans="1:13">
      <c r="A305">
        <v>22</v>
      </c>
      <c r="B305" s="1">
        <v>4.7000000000000002E-3</v>
      </c>
      <c r="C305" t="s">
        <v>696</v>
      </c>
      <c r="D305" t="s">
        <v>697</v>
      </c>
      <c r="L305">
        <f t="shared" si="8"/>
        <v>190.679</v>
      </c>
      <c r="M305" s="2">
        <f t="shared" si="9"/>
        <v>8.6672272727272723</v>
      </c>
    </row>
    <row r="306" spans="1:13">
      <c r="A306">
        <v>19</v>
      </c>
      <c r="B306" s="1">
        <v>4.7000000000000002E-3</v>
      </c>
      <c r="C306" t="s">
        <v>700</v>
      </c>
      <c r="D306" t="s">
        <v>701</v>
      </c>
      <c r="L306">
        <f t="shared" si="8"/>
        <v>190.679</v>
      </c>
      <c r="M306" s="2">
        <f t="shared" si="9"/>
        <v>10.035736842105264</v>
      </c>
    </row>
    <row r="307" spans="1:13">
      <c r="A307">
        <v>3</v>
      </c>
      <c r="B307" s="1">
        <v>3.5000000000000001E-3</v>
      </c>
      <c r="C307" t="s">
        <v>654</v>
      </c>
      <c r="D307" t="s">
        <v>834</v>
      </c>
      <c r="L307">
        <f t="shared" si="8"/>
        <v>141.995</v>
      </c>
      <c r="M307" s="2">
        <f t="shared" si="9"/>
        <v>47.331666666666671</v>
      </c>
    </row>
    <row r="308" spans="1:13">
      <c r="A308">
        <v>81</v>
      </c>
      <c r="B308" s="1">
        <v>4.7999999999999996E-3</v>
      </c>
      <c r="C308" t="s">
        <v>654</v>
      </c>
      <c r="D308" t="s">
        <v>655</v>
      </c>
      <c r="L308">
        <f t="shared" si="8"/>
        <v>194.73599999999999</v>
      </c>
      <c r="M308" s="2">
        <f t="shared" si="9"/>
        <v>2.4041481481481481</v>
      </c>
    </row>
    <row r="309" spans="1:13">
      <c r="A309">
        <v>3</v>
      </c>
      <c r="B309" s="1">
        <v>3.5000000000000001E-3</v>
      </c>
      <c r="C309" t="s">
        <v>815</v>
      </c>
      <c r="D309" t="s">
        <v>843</v>
      </c>
      <c r="L309">
        <f t="shared" si="8"/>
        <v>141.995</v>
      </c>
      <c r="M309" s="2">
        <f t="shared" si="9"/>
        <v>47.331666666666671</v>
      </c>
    </row>
    <row r="310" spans="1:13">
      <c r="A310">
        <v>4</v>
      </c>
      <c r="B310" s="1">
        <v>3.5000000000000001E-3</v>
      </c>
      <c r="C310" t="s">
        <v>815</v>
      </c>
      <c r="D310" t="s">
        <v>816</v>
      </c>
      <c r="L310">
        <f t="shared" si="8"/>
        <v>141.995</v>
      </c>
      <c r="M310" s="2">
        <f t="shared" si="9"/>
        <v>35.498750000000001</v>
      </c>
    </row>
    <row r="311" spans="1:13">
      <c r="A311">
        <v>3</v>
      </c>
      <c r="B311" s="1">
        <v>3.5000000000000001E-3</v>
      </c>
      <c r="C311" t="s">
        <v>815</v>
      </c>
      <c r="D311" t="s">
        <v>851</v>
      </c>
      <c r="L311">
        <f t="shared" si="8"/>
        <v>141.995</v>
      </c>
      <c r="M311" s="2">
        <f t="shared" si="9"/>
        <v>47.331666666666671</v>
      </c>
    </row>
    <row r="312" spans="1:13">
      <c r="A312">
        <v>3</v>
      </c>
      <c r="B312" s="1">
        <v>3.5000000000000001E-3</v>
      </c>
      <c r="C312" t="s">
        <v>815</v>
      </c>
      <c r="D312" t="s">
        <v>885</v>
      </c>
      <c r="L312">
        <f t="shared" si="8"/>
        <v>141.995</v>
      </c>
      <c r="M312" s="2">
        <f t="shared" si="9"/>
        <v>47.331666666666671</v>
      </c>
    </row>
    <row r="313" spans="1:13">
      <c r="A313">
        <v>3</v>
      </c>
      <c r="B313" s="1">
        <v>3.5000000000000001E-3</v>
      </c>
      <c r="C313" t="s">
        <v>855</v>
      </c>
      <c r="D313" t="s">
        <v>856</v>
      </c>
      <c r="L313">
        <f t="shared" si="8"/>
        <v>141.995</v>
      </c>
      <c r="M313" s="2">
        <f t="shared" si="9"/>
        <v>47.331666666666671</v>
      </c>
    </row>
    <row r="314" spans="1:13">
      <c r="A314">
        <v>3</v>
      </c>
      <c r="B314" s="1">
        <v>3.5000000000000001E-3</v>
      </c>
      <c r="C314" t="s">
        <v>835</v>
      </c>
      <c r="D314" t="s">
        <v>887</v>
      </c>
      <c r="L314">
        <f t="shared" si="8"/>
        <v>141.995</v>
      </c>
      <c r="M314" s="2">
        <f t="shared" si="9"/>
        <v>47.331666666666671</v>
      </c>
    </row>
    <row r="315" spans="1:13">
      <c r="A315">
        <v>3</v>
      </c>
      <c r="B315" s="1">
        <v>3.5000000000000001E-3</v>
      </c>
      <c r="C315" t="s">
        <v>835</v>
      </c>
      <c r="D315" t="s">
        <v>869</v>
      </c>
      <c r="L315">
        <f t="shared" si="8"/>
        <v>141.995</v>
      </c>
      <c r="M315" s="2">
        <f t="shared" si="9"/>
        <v>47.331666666666671</v>
      </c>
    </row>
    <row r="316" spans="1:13">
      <c r="A316">
        <v>3</v>
      </c>
      <c r="B316" s="1">
        <v>3.5000000000000001E-3</v>
      </c>
      <c r="C316" t="s">
        <v>835</v>
      </c>
      <c r="D316" t="s">
        <v>836</v>
      </c>
      <c r="L316">
        <f t="shared" si="8"/>
        <v>141.995</v>
      </c>
      <c r="M316" s="2">
        <f t="shared" si="9"/>
        <v>47.331666666666671</v>
      </c>
    </row>
    <row r="317" spans="1:13">
      <c r="A317">
        <v>3</v>
      </c>
      <c r="B317" s="1">
        <v>3.5000000000000001E-3</v>
      </c>
      <c r="C317" t="s">
        <v>835</v>
      </c>
      <c r="D317" t="s">
        <v>873</v>
      </c>
      <c r="L317">
        <f t="shared" si="8"/>
        <v>141.995</v>
      </c>
      <c r="M317" s="2">
        <f t="shared" si="9"/>
        <v>47.331666666666671</v>
      </c>
    </row>
    <row r="318" spans="1:13">
      <c r="A318">
        <v>3</v>
      </c>
      <c r="B318" s="1">
        <v>3.5000000000000001E-3</v>
      </c>
      <c r="C318" t="s">
        <v>835</v>
      </c>
      <c r="D318" t="s">
        <v>844</v>
      </c>
      <c r="L318">
        <f t="shared" si="8"/>
        <v>141.995</v>
      </c>
      <c r="M318" s="2">
        <f t="shared" si="9"/>
        <v>47.331666666666671</v>
      </c>
    </row>
    <row r="319" spans="1:13">
      <c r="A319">
        <v>3</v>
      </c>
      <c r="B319" s="1">
        <v>3.5000000000000001E-3</v>
      </c>
      <c r="C319" t="s">
        <v>835</v>
      </c>
      <c r="D319" t="s">
        <v>880</v>
      </c>
      <c r="L319">
        <f t="shared" si="8"/>
        <v>141.995</v>
      </c>
      <c r="M319" s="2">
        <f t="shared" si="9"/>
        <v>47.331666666666671</v>
      </c>
    </row>
    <row r="320" spans="1:13">
      <c r="A320">
        <v>3</v>
      </c>
      <c r="B320" s="1">
        <v>3.5000000000000001E-3</v>
      </c>
      <c r="C320" t="s">
        <v>852</v>
      </c>
      <c r="D320" t="s">
        <v>853</v>
      </c>
      <c r="L320">
        <f t="shared" si="8"/>
        <v>141.995</v>
      </c>
      <c r="M320" s="2">
        <f t="shared" si="9"/>
        <v>47.331666666666671</v>
      </c>
    </row>
    <row r="321" spans="1:13">
      <c r="A321">
        <v>3</v>
      </c>
      <c r="B321" s="1">
        <v>3.5000000000000001E-3</v>
      </c>
      <c r="C321" t="s">
        <v>837</v>
      </c>
      <c r="D321" t="s">
        <v>886</v>
      </c>
      <c r="L321">
        <f t="shared" si="8"/>
        <v>141.995</v>
      </c>
      <c r="M321" s="2">
        <f t="shared" si="9"/>
        <v>47.331666666666671</v>
      </c>
    </row>
    <row r="322" spans="1:13">
      <c r="A322">
        <v>3</v>
      </c>
      <c r="B322" s="1">
        <v>3.5000000000000001E-3</v>
      </c>
      <c r="C322" t="s">
        <v>837</v>
      </c>
      <c r="D322" t="s">
        <v>857</v>
      </c>
      <c r="L322">
        <f t="shared" si="8"/>
        <v>141.995</v>
      </c>
      <c r="M322" s="2">
        <f t="shared" si="9"/>
        <v>47.331666666666671</v>
      </c>
    </row>
    <row r="323" spans="1:13">
      <c r="A323">
        <v>3</v>
      </c>
      <c r="B323" s="1">
        <v>3.5000000000000001E-3</v>
      </c>
      <c r="C323" t="s">
        <v>837</v>
      </c>
      <c r="D323" t="s">
        <v>888</v>
      </c>
      <c r="L323">
        <f t="shared" si="8"/>
        <v>141.995</v>
      </c>
      <c r="M323" s="2">
        <f t="shared" si="9"/>
        <v>47.331666666666671</v>
      </c>
    </row>
    <row r="324" spans="1:13">
      <c r="A324">
        <v>3</v>
      </c>
      <c r="B324" s="1">
        <v>3.5000000000000001E-3</v>
      </c>
      <c r="C324" t="s">
        <v>837</v>
      </c>
      <c r="D324" t="s">
        <v>858</v>
      </c>
      <c r="L324">
        <f t="shared" si="8"/>
        <v>141.995</v>
      </c>
      <c r="M324" s="2">
        <f t="shared" si="9"/>
        <v>47.331666666666671</v>
      </c>
    </row>
    <row r="325" spans="1:13">
      <c r="A325">
        <v>3</v>
      </c>
      <c r="B325" s="1">
        <v>3.5000000000000001E-3</v>
      </c>
      <c r="C325" t="s">
        <v>837</v>
      </c>
      <c r="D325" t="s">
        <v>838</v>
      </c>
      <c r="L325">
        <f t="shared" si="8"/>
        <v>141.995</v>
      </c>
      <c r="M325" s="2">
        <f t="shared" si="9"/>
        <v>47.331666666666671</v>
      </c>
    </row>
    <row r="326" spans="1:13">
      <c r="A326">
        <v>3</v>
      </c>
      <c r="B326" s="1">
        <v>3.5000000000000001E-3</v>
      </c>
      <c r="C326" t="s">
        <v>874</v>
      </c>
      <c r="D326" t="s">
        <v>875</v>
      </c>
      <c r="L326">
        <f t="shared" ref="L326:L330" si="10">($L$2*B326)</f>
        <v>141.995</v>
      </c>
      <c r="M326" s="2">
        <f t="shared" ref="M326:M330" si="11">L326/A326</f>
        <v>47.331666666666671</v>
      </c>
    </row>
    <row r="327" spans="1:13">
      <c r="A327">
        <v>3</v>
      </c>
      <c r="B327" s="1">
        <v>3.5000000000000001E-3</v>
      </c>
      <c r="C327" t="s">
        <v>845</v>
      </c>
      <c r="D327" t="s">
        <v>846</v>
      </c>
      <c r="L327">
        <f t="shared" si="10"/>
        <v>141.995</v>
      </c>
      <c r="M327" s="2">
        <f t="shared" si="11"/>
        <v>47.331666666666671</v>
      </c>
    </row>
    <row r="328" spans="1:13">
      <c r="A328">
        <v>3</v>
      </c>
      <c r="B328" s="1">
        <v>3.5000000000000001E-3</v>
      </c>
      <c r="C328" t="s">
        <v>845</v>
      </c>
      <c r="D328" t="s">
        <v>881</v>
      </c>
      <c r="L328">
        <f t="shared" si="10"/>
        <v>141.995</v>
      </c>
      <c r="M328" s="2">
        <f t="shared" si="11"/>
        <v>47.331666666666671</v>
      </c>
    </row>
    <row r="329" spans="1:13">
      <c r="A329">
        <v>7</v>
      </c>
      <c r="B329" s="1">
        <v>4.7000000000000002E-3</v>
      </c>
      <c r="C329" t="s">
        <v>772</v>
      </c>
      <c r="D329" t="s">
        <v>773</v>
      </c>
      <c r="L329">
        <f t="shared" si="10"/>
        <v>190.679</v>
      </c>
      <c r="M329" s="2">
        <f t="shared" si="11"/>
        <v>27.239857142857144</v>
      </c>
    </row>
    <row r="330" spans="1:13">
      <c r="A330">
        <v>7</v>
      </c>
      <c r="B330" s="1">
        <v>8.9999999999999998E-4</v>
      </c>
      <c r="C330" t="s">
        <v>690</v>
      </c>
      <c r="D330" t="s">
        <v>780</v>
      </c>
      <c r="L330">
        <f t="shared" si="10"/>
        <v>36.512999999999998</v>
      </c>
      <c r="M330" s="2">
        <f t="shared" si="11"/>
        <v>5.2161428571428567</v>
      </c>
    </row>
  </sheetData>
  <sortState ref="A5:D570">
    <sortCondition ref="D5:D57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325"/>
  <sheetViews>
    <sheetView topLeftCell="A164" workbookViewId="0">
      <selection activeCell="A65" sqref="A65:D170"/>
    </sheetView>
  </sheetViews>
  <sheetFormatPr defaultRowHeight="15"/>
  <sheetData>
    <row r="2" spans="1:14">
      <c r="A2">
        <v>2009.08</v>
      </c>
      <c r="C2">
        <v>43.67</v>
      </c>
      <c r="D2">
        <v>43.67</v>
      </c>
      <c r="L2">
        <f>C2*1000</f>
        <v>43670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322</v>
      </c>
      <c r="B5" t="s">
        <v>2</v>
      </c>
      <c r="C5" t="s">
        <v>932</v>
      </c>
      <c r="D5" t="s">
        <v>642</v>
      </c>
      <c r="L5" t="e">
        <f>($L$2*B5)</f>
        <v>#VALUE!</v>
      </c>
      <c r="M5" s="2" t="e">
        <f>L5/A5</f>
        <v>#VALUE!</v>
      </c>
    </row>
    <row r="6" spans="1:14">
      <c r="A6">
        <v>484</v>
      </c>
      <c r="B6" s="1">
        <v>6.9999999999999999E-4</v>
      </c>
      <c r="C6" t="s">
        <v>928</v>
      </c>
      <c r="D6" t="s">
        <v>1</v>
      </c>
      <c r="L6">
        <f t="shared" ref="L6:L69" si="0">($L$2*B6)</f>
        <v>30.568999999999999</v>
      </c>
      <c r="M6" s="2">
        <f t="shared" ref="M6:M69" si="1">L6/A6</f>
        <v>6.3159090909090901E-2</v>
      </c>
    </row>
    <row r="7" spans="1:14">
      <c r="A7">
        <v>1</v>
      </c>
      <c r="B7" t="s">
        <v>2</v>
      </c>
      <c r="C7" t="s">
        <v>1199</v>
      </c>
      <c r="D7" t="s">
        <v>503</v>
      </c>
      <c r="L7" t="e">
        <f t="shared" si="0"/>
        <v>#VALUE!</v>
      </c>
      <c r="M7" s="2" t="e">
        <f t="shared" si="1"/>
        <v>#VALUE!</v>
      </c>
    </row>
    <row r="8" spans="1:14">
      <c r="A8">
        <v>325</v>
      </c>
      <c r="B8" t="s">
        <v>2</v>
      </c>
      <c r="C8" t="s">
        <v>932</v>
      </c>
      <c r="D8" t="s">
        <v>641</v>
      </c>
      <c r="L8" t="e">
        <f t="shared" si="0"/>
        <v>#VALUE!</v>
      </c>
      <c r="M8" s="2" t="e">
        <f t="shared" si="1"/>
        <v>#VALUE!</v>
      </c>
    </row>
    <row r="9" spans="1:14">
      <c r="A9">
        <v>26</v>
      </c>
      <c r="B9" s="1">
        <v>1E-4</v>
      </c>
      <c r="C9" t="s">
        <v>1130</v>
      </c>
      <c r="D9" t="s">
        <v>412</v>
      </c>
      <c r="L9">
        <f t="shared" si="0"/>
        <v>4.367</v>
      </c>
      <c r="M9" s="2">
        <f t="shared" si="1"/>
        <v>0.16796153846153847</v>
      </c>
    </row>
    <row r="10" spans="1:14">
      <c r="A10">
        <v>6</v>
      </c>
      <c r="B10" s="1">
        <v>1E-4</v>
      </c>
      <c r="C10" t="s">
        <v>1189</v>
      </c>
      <c r="D10" t="s">
        <v>403</v>
      </c>
      <c r="L10">
        <f t="shared" si="0"/>
        <v>4.367</v>
      </c>
      <c r="M10" s="2">
        <f t="shared" si="1"/>
        <v>0.72783333333333333</v>
      </c>
    </row>
    <row r="11" spans="1:14">
      <c r="A11">
        <v>9</v>
      </c>
      <c r="B11" t="s">
        <v>2</v>
      </c>
      <c r="C11" t="s">
        <v>1182</v>
      </c>
      <c r="D11" t="s">
        <v>407</v>
      </c>
      <c r="L11" t="e">
        <f t="shared" si="0"/>
        <v>#VALUE!</v>
      </c>
      <c r="M11" s="2" t="e">
        <f t="shared" si="1"/>
        <v>#VALUE!</v>
      </c>
    </row>
    <row r="12" spans="1:14">
      <c r="A12">
        <v>12</v>
      </c>
      <c r="B12" s="1">
        <v>1E-4</v>
      </c>
      <c r="C12" t="s">
        <v>1166</v>
      </c>
      <c r="D12" t="s">
        <v>394</v>
      </c>
      <c r="L12">
        <f t="shared" si="0"/>
        <v>4.367</v>
      </c>
      <c r="M12" s="2">
        <f t="shared" si="1"/>
        <v>0.36391666666666667</v>
      </c>
    </row>
    <row r="13" spans="1:14">
      <c r="A13">
        <v>14</v>
      </c>
      <c r="B13" t="s">
        <v>2</v>
      </c>
      <c r="C13" t="s">
        <v>1149</v>
      </c>
      <c r="D13" t="s">
        <v>402</v>
      </c>
      <c r="L13" t="e">
        <f t="shared" si="0"/>
        <v>#VALUE!</v>
      </c>
      <c r="M13" s="2" t="e">
        <f t="shared" si="1"/>
        <v>#VALUE!</v>
      </c>
    </row>
    <row r="14" spans="1:14">
      <c r="A14">
        <v>13</v>
      </c>
      <c r="B14" s="1">
        <v>1E-4</v>
      </c>
      <c r="C14" t="s">
        <v>1157</v>
      </c>
      <c r="D14" t="s">
        <v>409</v>
      </c>
      <c r="L14">
        <f t="shared" si="0"/>
        <v>4.367</v>
      </c>
      <c r="M14" s="2">
        <f t="shared" si="1"/>
        <v>0.33592307692307694</v>
      </c>
    </row>
    <row r="15" spans="1:14">
      <c r="A15">
        <v>9</v>
      </c>
      <c r="B15" s="1">
        <v>1E-4</v>
      </c>
      <c r="C15" t="s">
        <v>1181</v>
      </c>
      <c r="D15" t="s">
        <v>398</v>
      </c>
      <c r="L15">
        <f t="shared" si="0"/>
        <v>4.367</v>
      </c>
      <c r="M15" s="2">
        <f t="shared" si="1"/>
        <v>0.48522222222222222</v>
      </c>
    </row>
    <row r="16" spans="1:14">
      <c r="A16">
        <v>14</v>
      </c>
      <c r="B16" t="s">
        <v>2</v>
      </c>
      <c r="C16" t="s">
        <v>1150</v>
      </c>
      <c r="D16" t="s">
        <v>405</v>
      </c>
      <c r="L16" t="e">
        <f t="shared" si="0"/>
        <v>#VALUE!</v>
      </c>
      <c r="M16" s="2" t="e">
        <f t="shared" si="1"/>
        <v>#VALUE!</v>
      </c>
    </row>
    <row r="17" spans="1:13">
      <c r="A17">
        <v>20</v>
      </c>
      <c r="B17" t="s">
        <v>2</v>
      </c>
      <c r="C17" t="s">
        <v>1132</v>
      </c>
      <c r="D17" t="s">
        <v>400</v>
      </c>
      <c r="L17" t="e">
        <f t="shared" si="0"/>
        <v>#VALUE!</v>
      </c>
      <c r="M17" s="2" t="e">
        <f t="shared" si="1"/>
        <v>#VALUE!</v>
      </c>
    </row>
    <row r="18" spans="1:13">
      <c r="A18">
        <v>9</v>
      </c>
      <c r="B18" t="s">
        <v>2</v>
      </c>
      <c r="C18" t="s">
        <v>1183</v>
      </c>
      <c r="D18" t="s">
        <v>396</v>
      </c>
      <c r="L18" t="e">
        <f t="shared" si="0"/>
        <v>#VALUE!</v>
      </c>
      <c r="M18" s="2" t="e">
        <f t="shared" si="1"/>
        <v>#VALUE!</v>
      </c>
    </row>
    <row r="19" spans="1:13">
      <c r="A19">
        <v>27</v>
      </c>
      <c r="B19" s="1">
        <v>1E-4</v>
      </c>
      <c r="C19" t="s">
        <v>1127</v>
      </c>
      <c r="D19" t="s">
        <v>392</v>
      </c>
      <c r="L19">
        <f t="shared" si="0"/>
        <v>4.367</v>
      </c>
      <c r="M19" s="2">
        <f t="shared" si="1"/>
        <v>0.16174074074074074</v>
      </c>
    </row>
    <row r="20" spans="1:13">
      <c r="A20">
        <v>10</v>
      </c>
      <c r="B20" t="s">
        <v>2</v>
      </c>
      <c r="C20" t="s">
        <v>1176</v>
      </c>
      <c r="D20" t="s">
        <v>1177</v>
      </c>
      <c r="L20" t="e">
        <f t="shared" si="0"/>
        <v>#VALUE!</v>
      </c>
      <c r="M20" s="2" t="e">
        <f t="shared" si="1"/>
        <v>#VALUE!</v>
      </c>
    </row>
    <row r="21" spans="1:13">
      <c r="A21">
        <v>4</v>
      </c>
      <c r="B21" t="s">
        <v>2</v>
      </c>
      <c r="C21" t="s">
        <v>1196</v>
      </c>
      <c r="D21" t="s">
        <v>914</v>
      </c>
      <c r="L21" t="e">
        <f t="shared" si="0"/>
        <v>#VALUE!</v>
      </c>
      <c r="M21" s="2" t="e">
        <f t="shared" si="1"/>
        <v>#VALUE!</v>
      </c>
    </row>
    <row r="22" spans="1:13">
      <c r="A22">
        <v>4</v>
      </c>
      <c r="B22" t="s">
        <v>2</v>
      </c>
      <c r="C22" t="s">
        <v>1195</v>
      </c>
      <c r="D22" t="s">
        <v>410</v>
      </c>
      <c r="L22" t="e">
        <f t="shared" si="0"/>
        <v>#VALUE!</v>
      </c>
      <c r="M22" s="2" t="e">
        <f t="shared" si="1"/>
        <v>#VALUE!</v>
      </c>
    </row>
    <row r="23" spans="1:13">
      <c r="A23">
        <v>147</v>
      </c>
      <c r="B23" s="1">
        <v>1E-4</v>
      </c>
      <c r="C23" t="s">
        <v>928</v>
      </c>
      <c r="D23" t="s">
        <v>20</v>
      </c>
      <c r="L23">
        <f t="shared" si="0"/>
        <v>4.367</v>
      </c>
      <c r="M23" s="2">
        <f t="shared" si="1"/>
        <v>2.9707482993197278E-2</v>
      </c>
    </row>
    <row r="24" spans="1:13">
      <c r="A24">
        <v>142</v>
      </c>
      <c r="B24" s="1">
        <v>1E-4</v>
      </c>
      <c r="C24" t="s">
        <v>928</v>
      </c>
      <c r="D24" t="s">
        <v>22</v>
      </c>
      <c r="L24">
        <f t="shared" si="0"/>
        <v>4.367</v>
      </c>
      <c r="M24" s="2">
        <f t="shared" si="1"/>
        <v>3.0753521126760563E-2</v>
      </c>
    </row>
    <row r="25" spans="1:13">
      <c r="A25">
        <v>199</v>
      </c>
      <c r="B25" s="1">
        <v>2.0000000000000001E-4</v>
      </c>
      <c r="C25" t="s">
        <v>928</v>
      </c>
      <c r="D25" t="s">
        <v>14</v>
      </c>
      <c r="L25">
        <f t="shared" si="0"/>
        <v>8.734</v>
      </c>
      <c r="M25" s="2">
        <f t="shared" si="1"/>
        <v>4.3889447236180906E-2</v>
      </c>
    </row>
    <row r="26" spans="1:13">
      <c r="A26">
        <v>196</v>
      </c>
      <c r="B26" s="1">
        <v>2.0000000000000001E-4</v>
      </c>
      <c r="C26" t="s">
        <v>928</v>
      </c>
      <c r="D26" t="s">
        <v>15</v>
      </c>
      <c r="L26">
        <f t="shared" si="0"/>
        <v>8.734</v>
      </c>
      <c r="M26" s="2">
        <f t="shared" si="1"/>
        <v>4.4561224489795916E-2</v>
      </c>
    </row>
    <row r="27" spans="1:13">
      <c r="A27">
        <v>186</v>
      </c>
      <c r="B27" t="s">
        <v>2</v>
      </c>
      <c r="C27" t="s">
        <v>928</v>
      </c>
      <c r="D27" t="s">
        <v>18</v>
      </c>
      <c r="L27" t="e">
        <f t="shared" si="0"/>
        <v>#VALUE!</v>
      </c>
      <c r="M27" s="2" t="e">
        <f t="shared" si="1"/>
        <v>#VALUE!</v>
      </c>
    </row>
    <row r="28" spans="1:13">
      <c r="A28">
        <v>184</v>
      </c>
      <c r="B28" t="s">
        <v>2</v>
      </c>
      <c r="C28" t="s">
        <v>928</v>
      </c>
      <c r="D28" t="s">
        <v>16</v>
      </c>
      <c r="L28" t="e">
        <f t="shared" si="0"/>
        <v>#VALUE!</v>
      </c>
      <c r="M28" s="2" t="e">
        <f t="shared" si="1"/>
        <v>#VALUE!</v>
      </c>
    </row>
    <row r="29" spans="1:13">
      <c r="A29">
        <v>217</v>
      </c>
      <c r="B29" s="1">
        <v>2.9999999999999997E-4</v>
      </c>
      <c r="C29" t="s">
        <v>933</v>
      </c>
      <c r="D29" t="s">
        <v>11</v>
      </c>
      <c r="L29">
        <f t="shared" si="0"/>
        <v>13.100999999999999</v>
      </c>
      <c r="M29" s="2">
        <f t="shared" si="1"/>
        <v>6.037327188940092E-2</v>
      </c>
    </row>
    <row r="30" spans="1:13">
      <c r="A30">
        <v>217</v>
      </c>
      <c r="B30" s="1">
        <v>1E-4</v>
      </c>
      <c r="C30" t="s">
        <v>933</v>
      </c>
      <c r="D30" t="s">
        <v>10</v>
      </c>
      <c r="L30">
        <f t="shared" si="0"/>
        <v>4.367</v>
      </c>
      <c r="M30" s="2">
        <f t="shared" si="1"/>
        <v>2.0124423963133641E-2</v>
      </c>
    </row>
    <row r="31" spans="1:13">
      <c r="A31">
        <v>235</v>
      </c>
      <c r="B31" s="1">
        <v>2.9999999999999997E-4</v>
      </c>
      <c r="C31" t="s">
        <v>933</v>
      </c>
      <c r="D31" t="s">
        <v>9</v>
      </c>
      <c r="L31">
        <f t="shared" si="0"/>
        <v>13.100999999999999</v>
      </c>
      <c r="M31" s="2">
        <f t="shared" si="1"/>
        <v>5.5748936170212759E-2</v>
      </c>
    </row>
    <row r="32" spans="1:13">
      <c r="A32">
        <v>230</v>
      </c>
      <c r="B32" s="1">
        <v>2.0000000000000001E-4</v>
      </c>
      <c r="C32" t="s">
        <v>933</v>
      </c>
      <c r="D32" t="s">
        <v>8</v>
      </c>
      <c r="L32">
        <f t="shared" si="0"/>
        <v>8.734</v>
      </c>
      <c r="M32" s="2">
        <f t="shared" si="1"/>
        <v>3.7973913043478261E-2</v>
      </c>
    </row>
    <row r="33" spans="1:13">
      <c r="A33">
        <v>227</v>
      </c>
      <c r="B33" s="1">
        <v>2.0000000000000001E-4</v>
      </c>
      <c r="C33" t="s">
        <v>933</v>
      </c>
      <c r="D33" t="s">
        <v>7</v>
      </c>
      <c r="L33">
        <f t="shared" si="0"/>
        <v>8.734</v>
      </c>
      <c r="M33" s="2">
        <f t="shared" si="1"/>
        <v>3.8475770925110134E-2</v>
      </c>
    </row>
    <row r="34" spans="1:13">
      <c r="A34">
        <v>170</v>
      </c>
      <c r="B34" s="1">
        <v>2.0000000000000001E-4</v>
      </c>
      <c r="C34" t="s">
        <v>928</v>
      </c>
      <c r="D34" t="s">
        <v>21</v>
      </c>
      <c r="L34">
        <f t="shared" si="0"/>
        <v>8.734</v>
      </c>
      <c r="M34" s="2">
        <f t="shared" si="1"/>
        <v>5.1376470588235294E-2</v>
      </c>
    </row>
    <row r="35" spans="1:13">
      <c r="A35">
        <v>171</v>
      </c>
      <c r="B35" s="1">
        <v>2.0000000000000001E-4</v>
      </c>
      <c r="C35" t="s">
        <v>928</v>
      </c>
      <c r="D35" t="s">
        <v>19</v>
      </c>
      <c r="L35">
        <f t="shared" si="0"/>
        <v>8.734</v>
      </c>
      <c r="M35" s="2">
        <f t="shared" si="1"/>
        <v>5.1076023391812865E-2</v>
      </c>
    </row>
    <row r="36" spans="1:13">
      <c r="A36">
        <v>211</v>
      </c>
      <c r="B36" s="1">
        <v>2.9999999999999997E-4</v>
      </c>
      <c r="C36" t="s">
        <v>933</v>
      </c>
      <c r="D36" t="s">
        <v>12</v>
      </c>
      <c r="L36">
        <f t="shared" si="0"/>
        <v>13.100999999999999</v>
      </c>
      <c r="M36" s="2">
        <f t="shared" si="1"/>
        <v>6.2090047393364926E-2</v>
      </c>
    </row>
    <row r="37" spans="1:13">
      <c r="A37">
        <v>212</v>
      </c>
      <c r="B37" s="1">
        <v>2.0000000000000001E-4</v>
      </c>
      <c r="C37" t="s">
        <v>933</v>
      </c>
      <c r="D37" t="s">
        <v>13</v>
      </c>
      <c r="L37">
        <f t="shared" si="0"/>
        <v>8.734</v>
      </c>
      <c r="M37" s="2">
        <f t="shared" si="1"/>
        <v>4.1198113207547168E-2</v>
      </c>
    </row>
    <row r="38" spans="1:13">
      <c r="A38">
        <v>289</v>
      </c>
      <c r="B38" s="1">
        <v>4.0000000000000002E-4</v>
      </c>
      <c r="C38" t="s">
        <v>928</v>
      </c>
      <c r="D38" t="s">
        <v>635</v>
      </c>
      <c r="L38">
        <f t="shared" si="0"/>
        <v>17.468</v>
      </c>
      <c r="M38" s="2">
        <f t="shared" si="1"/>
        <v>6.044290657439446E-2</v>
      </c>
    </row>
    <row r="39" spans="1:13">
      <c r="A39">
        <v>160</v>
      </c>
      <c r="B39" s="1">
        <v>2.0000000000000001E-4</v>
      </c>
      <c r="C39" t="s">
        <v>928</v>
      </c>
      <c r="D39" t="s">
        <v>938</v>
      </c>
      <c r="L39">
        <f t="shared" si="0"/>
        <v>8.734</v>
      </c>
      <c r="M39" s="2">
        <f t="shared" si="1"/>
        <v>5.4587499999999997E-2</v>
      </c>
    </row>
    <row r="40" spans="1:13">
      <c r="A40">
        <v>154</v>
      </c>
      <c r="B40" s="1">
        <v>2.0000000000000001E-4</v>
      </c>
      <c r="C40" t="s">
        <v>928</v>
      </c>
      <c r="D40" t="s">
        <v>941</v>
      </c>
      <c r="L40">
        <f t="shared" si="0"/>
        <v>8.734</v>
      </c>
      <c r="M40" s="2">
        <f t="shared" si="1"/>
        <v>5.6714285714285717E-2</v>
      </c>
    </row>
    <row r="41" spans="1:13">
      <c r="A41">
        <v>158</v>
      </c>
      <c r="B41" s="1">
        <v>2.0000000000000001E-4</v>
      </c>
      <c r="C41" t="s">
        <v>928</v>
      </c>
      <c r="D41" t="s">
        <v>939</v>
      </c>
      <c r="L41">
        <f t="shared" si="0"/>
        <v>8.734</v>
      </c>
      <c r="M41" s="2">
        <f t="shared" si="1"/>
        <v>5.5278481012658226E-2</v>
      </c>
    </row>
    <row r="42" spans="1:13">
      <c r="A42">
        <v>140</v>
      </c>
      <c r="B42" s="1">
        <v>6.9999999999999999E-4</v>
      </c>
      <c r="C42" t="s">
        <v>945</v>
      </c>
      <c r="D42" t="s">
        <v>23</v>
      </c>
      <c r="L42">
        <f t="shared" si="0"/>
        <v>30.568999999999999</v>
      </c>
      <c r="M42" s="2">
        <f t="shared" si="1"/>
        <v>0.21834999999999999</v>
      </c>
    </row>
    <row r="43" spans="1:13">
      <c r="A43">
        <v>15</v>
      </c>
      <c r="B43" t="s">
        <v>2</v>
      </c>
      <c r="C43" t="s">
        <v>1146</v>
      </c>
      <c r="D43" t="s">
        <v>33</v>
      </c>
      <c r="L43" t="e">
        <f t="shared" si="0"/>
        <v>#VALUE!</v>
      </c>
      <c r="M43" s="2" t="e">
        <f t="shared" si="1"/>
        <v>#VALUE!</v>
      </c>
    </row>
    <row r="44" spans="1:13">
      <c r="A44">
        <v>9</v>
      </c>
      <c r="B44" t="s">
        <v>2</v>
      </c>
      <c r="C44" t="s">
        <v>1178</v>
      </c>
      <c r="D44" t="s">
        <v>50</v>
      </c>
      <c r="L44" t="e">
        <f t="shared" si="0"/>
        <v>#VALUE!</v>
      </c>
      <c r="M44" s="2" t="e">
        <f t="shared" si="1"/>
        <v>#VALUE!</v>
      </c>
    </row>
    <row r="45" spans="1:13">
      <c r="A45">
        <v>190</v>
      </c>
      <c r="B45" s="1">
        <v>4.0000000000000002E-4</v>
      </c>
      <c r="C45" t="s">
        <v>928</v>
      </c>
      <c r="D45" t="s">
        <v>0</v>
      </c>
      <c r="L45">
        <f t="shared" si="0"/>
        <v>17.468</v>
      </c>
      <c r="M45" s="2">
        <f t="shared" si="1"/>
        <v>9.1936842105263164E-2</v>
      </c>
    </row>
    <row r="46" spans="1:13">
      <c r="A46">
        <v>10</v>
      </c>
      <c r="B46" s="1">
        <v>1E-4</v>
      </c>
      <c r="C46" t="s">
        <v>1178</v>
      </c>
      <c r="D46" t="s">
        <v>34</v>
      </c>
      <c r="L46">
        <f t="shared" si="0"/>
        <v>4.367</v>
      </c>
      <c r="M46" s="2">
        <f t="shared" si="1"/>
        <v>0.43669999999999998</v>
      </c>
    </row>
    <row r="47" spans="1:13">
      <c r="A47">
        <v>7</v>
      </c>
      <c r="B47" t="s">
        <v>2</v>
      </c>
      <c r="C47" t="s">
        <v>1160</v>
      </c>
      <c r="D47" t="s">
        <v>32</v>
      </c>
      <c r="L47" t="e">
        <f t="shared" si="0"/>
        <v>#VALUE!</v>
      </c>
      <c r="M47" s="2" t="e">
        <f t="shared" si="1"/>
        <v>#VALUE!</v>
      </c>
    </row>
    <row r="48" spans="1:13">
      <c r="A48">
        <v>187</v>
      </c>
      <c r="B48" s="1">
        <v>8.9999999999999998E-4</v>
      </c>
      <c r="C48" t="s">
        <v>928</v>
      </c>
      <c r="D48" t="s">
        <v>280</v>
      </c>
      <c r="L48">
        <f t="shared" si="0"/>
        <v>39.302999999999997</v>
      </c>
      <c r="M48" s="2">
        <f t="shared" si="1"/>
        <v>0.21017647058823527</v>
      </c>
    </row>
    <row r="49" spans="1:13">
      <c r="A49">
        <v>29</v>
      </c>
      <c r="B49" s="1">
        <v>1E-4</v>
      </c>
      <c r="C49" t="s">
        <v>1126</v>
      </c>
      <c r="D49" t="s">
        <v>699</v>
      </c>
      <c r="L49">
        <f t="shared" si="0"/>
        <v>4.367</v>
      </c>
      <c r="M49" s="2">
        <f t="shared" si="1"/>
        <v>0.15058620689655172</v>
      </c>
    </row>
    <row r="50" spans="1:13">
      <c r="A50">
        <v>15</v>
      </c>
      <c r="B50" s="1">
        <v>5.0000000000000001E-4</v>
      </c>
      <c r="C50" t="s">
        <v>1143</v>
      </c>
      <c r="D50" t="s">
        <v>1144</v>
      </c>
      <c r="L50">
        <f t="shared" si="0"/>
        <v>21.835000000000001</v>
      </c>
      <c r="M50" s="2">
        <f t="shared" si="1"/>
        <v>1.4556666666666667</v>
      </c>
    </row>
    <row r="51" spans="1:13">
      <c r="A51">
        <v>12</v>
      </c>
      <c r="B51" s="1">
        <v>4.0000000000000002E-4</v>
      </c>
      <c r="C51" t="s">
        <v>1134</v>
      </c>
      <c r="D51" t="s">
        <v>1169</v>
      </c>
      <c r="L51">
        <f t="shared" si="0"/>
        <v>17.468</v>
      </c>
      <c r="M51" s="2">
        <f t="shared" si="1"/>
        <v>1.4556666666666667</v>
      </c>
    </row>
    <row r="52" spans="1:13">
      <c r="A52">
        <v>16</v>
      </c>
      <c r="B52" s="1">
        <v>4.0000000000000002E-4</v>
      </c>
      <c r="C52" t="s">
        <v>1134</v>
      </c>
      <c r="D52" t="s">
        <v>1135</v>
      </c>
      <c r="L52">
        <f t="shared" si="0"/>
        <v>17.468</v>
      </c>
      <c r="M52" s="2">
        <f t="shared" si="1"/>
        <v>1.09175</v>
      </c>
    </row>
    <row r="53" spans="1:13">
      <c r="A53">
        <v>2</v>
      </c>
      <c r="B53" s="1">
        <v>2.0000000000000001E-4</v>
      </c>
      <c r="C53" t="s">
        <v>1198</v>
      </c>
      <c r="D53" t="s">
        <v>229</v>
      </c>
      <c r="L53">
        <f t="shared" si="0"/>
        <v>8.734</v>
      </c>
      <c r="M53" s="2">
        <f t="shared" si="1"/>
        <v>4.367</v>
      </c>
    </row>
    <row r="54" spans="1:13">
      <c r="A54">
        <v>152</v>
      </c>
      <c r="B54" s="1">
        <v>1E-4</v>
      </c>
      <c r="C54" t="s">
        <v>928</v>
      </c>
      <c r="D54" t="s">
        <v>313</v>
      </c>
      <c r="L54">
        <f t="shared" si="0"/>
        <v>4.367</v>
      </c>
      <c r="M54" s="2">
        <f t="shared" si="1"/>
        <v>2.8730263157894738E-2</v>
      </c>
    </row>
    <row r="55" spans="1:13">
      <c r="A55">
        <v>152</v>
      </c>
      <c r="B55" s="1">
        <v>1E-4</v>
      </c>
      <c r="C55" t="s">
        <v>928</v>
      </c>
      <c r="D55" t="s">
        <v>311</v>
      </c>
      <c r="L55">
        <f t="shared" si="0"/>
        <v>4.367</v>
      </c>
      <c r="M55" s="2">
        <f t="shared" si="1"/>
        <v>2.8730263157894738E-2</v>
      </c>
    </row>
    <row r="56" spans="1:13">
      <c r="A56">
        <v>146</v>
      </c>
      <c r="B56" s="1">
        <v>1E-4</v>
      </c>
      <c r="C56" t="s">
        <v>928</v>
      </c>
      <c r="D56" t="s">
        <v>320</v>
      </c>
      <c r="L56">
        <f t="shared" si="0"/>
        <v>4.367</v>
      </c>
      <c r="M56" s="2">
        <f t="shared" si="1"/>
        <v>2.9910958904109591E-2</v>
      </c>
    </row>
    <row r="57" spans="1:13">
      <c r="A57">
        <v>153</v>
      </c>
      <c r="B57" s="1">
        <v>1E-4</v>
      </c>
      <c r="C57" t="s">
        <v>928</v>
      </c>
      <c r="D57" t="s">
        <v>312</v>
      </c>
      <c r="L57">
        <f t="shared" si="0"/>
        <v>4.367</v>
      </c>
      <c r="M57" s="2">
        <f t="shared" si="1"/>
        <v>2.8542483660130718E-2</v>
      </c>
    </row>
    <row r="58" spans="1:13">
      <c r="A58">
        <v>162</v>
      </c>
      <c r="B58" s="1">
        <v>1E-4</v>
      </c>
      <c r="C58" t="s">
        <v>928</v>
      </c>
      <c r="D58" t="s">
        <v>316</v>
      </c>
      <c r="L58">
        <f t="shared" si="0"/>
        <v>4.367</v>
      </c>
      <c r="M58" s="2">
        <f t="shared" si="1"/>
        <v>2.6956790123456791E-2</v>
      </c>
    </row>
    <row r="59" spans="1:13">
      <c r="A59">
        <v>27</v>
      </c>
      <c r="B59" t="s">
        <v>2</v>
      </c>
      <c r="C59" t="s">
        <v>1128</v>
      </c>
      <c r="D59" t="s">
        <v>1129</v>
      </c>
      <c r="L59" t="e">
        <f t="shared" si="0"/>
        <v>#VALUE!</v>
      </c>
      <c r="M59" s="2" t="e">
        <f t="shared" si="1"/>
        <v>#VALUE!</v>
      </c>
    </row>
    <row r="60" spans="1:13">
      <c r="A60">
        <v>12</v>
      </c>
      <c r="B60" t="s">
        <v>2</v>
      </c>
      <c r="C60" t="s">
        <v>1160</v>
      </c>
      <c r="D60" t="s">
        <v>703</v>
      </c>
      <c r="L60" t="e">
        <f t="shared" si="0"/>
        <v>#VALUE!</v>
      </c>
      <c r="M60" s="2" t="e">
        <f t="shared" si="1"/>
        <v>#VALUE!</v>
      </c>
    </row>
    <row r="61" spans="1:13">
      <c r="A61">
        <v>3</v>
      </c>
      <c r="B61" t="s">
        <v>2</v>
      </c>
      <c r="C61" t="s">
        <v>1197</v>
      </c>
      <c r="D61" t="s">
        <v>36</v>
      </c>
      <c r="L61" t="e">
        <f t="shared" si="0"/>
        <v>#VALUE!</v>
      </c>
      <c r="M61" s="2" t="e">
        <f t="shared" si="1"/>
        <v>#VALUE!</v>
      </c>
    </row>
    <row r="62" spans="1:13">
      <c r="A62">
        <v>2</v>
      </c>
      <c r="B62" t="s">
        <v>2</v>
      </c>
      <c r="C62" t="s">
        <v>1197</v>
      </c>
      <c r="D62" t="s">
        <v>39</v>
      </c>
      <c r="L62" t="e">
        <f t="shared" si="0"/>
        <v>#VALUE!</v>
      </c>
      <c r="M62" s="2" t="e">
        <f t="shared" si="1"/>
        <v>#VALUE!</v>
      </c>
    </row>
    <row r="63" spans="1:13">
      <c r="A63">
        <v>1</v>
      </c>
      <c r="B63" t="s">
        <v>2</v>
      </c>
      <c r="C63" t="s">
        <v>1200</v>
      </c>
      <c r="D63" t="s">
        <v>44</v>
      </c>
      <c r="L63" t="e">
        <f t="shared" si="0"/>
        <v>#VALUE!</v>
      </c>
      <c r="M63" s="2" t="e">
        <f t="shared" si="1"/>
        <v>#VALUE!</v>
      </c>
    </row>
    <row r="64" spans="1:13">
      <c r="A64">
        <v>24</v>
      </c>
      <c r="B64" t="s">
        <v>2</v>
      </c>
      <c r="C64" t="s">
        <v>1131</v>
      </c>
      <c r="D64" t="s">
        <v>201</v>
      </c>
      <c r="L64" t="e">
        <f t="shared" si="0"/>
        <v>#VALUE!</v>
      </c>
      <c r="M64" s="2" t="e">
        <f t="shared" si="1"/>
        <v>#VALUE!</v>
      </c>
    </row>
    <row r="65" spans="1:13">
      <c r="A65">
        <v>11</v>
      </c>
      <c r="B65" s="1">
        <v>4.0000000000000002E-4</v>
      </c>
      <c r="C65" t="s">
        <v>1172</v>
      </c>
      <c r="D65" t="s">
        <v>429</v>
      </c>
      <c r="L65">
        <f t="shared" si="0"/>
        <v>17.468</v>
      </c>
      <c r="M65" s="2">
        <f t="shared" si="1"/>
        <v>1.5880000000000001</v>
      </c>
    </row>
    <row r="66" spans="1:13">
      <c r="A66">
        <v>94</v>
      </c>
      <c r="B66" s="1">
        <v>1E-3</v>
      </c>
      <c r="C66" t="s">
        <v>934</v>
      </c>
      <c r="D66" t="s">
        <v>210</v>
      </c>
      <c r="L66">
        <f t="shared" si="0"/>
        <v>43.67</v>
      </c>
      <c r="M66" s="2">
        <f t="shared" si="1"/>
        <v>0.46457446808510638</v>
      </c>
    </row>
    <row r="67" spans="1:13">
      <c r="A67">
        <v>30</v>
      </c>
      <c r="B67" s="1">
        <v>8.0000000000000004E-4</v>
      </c>
      <c r="C67" t="s">
        <v>1125</v>
      </c>
      <c r="D67" t="s">
        <v>692</v>
      </c>
      <c r="L67">
        <f t="shared" si="0"/>
        <v>34.936</v>
      </c>
      <c r="M67" s="2">
        <f t="shared" si="1"/>
        <v>1.1645333333333334</v>
      </c>
    </row>
    <row r="68" spans="1:13">
      <c r="A68">
        <v>99</v>
      </c>
      <c r="B68" s="1">
        <v>1.6999999999999999E-3</v>
      </c>
      <c r="C68" t="s">
        <v>1065</v>
      </c>
      <c r="D68" t="s">
        <v>566</v>
      </c>
      <c r="L68">
        <f t="shared" si="0"/>
        <v>74.23899999999999</v>
      </c>
      <c r="M68" s="2">
        <f t="shared" si="1"/>
        <v>0.74988888888888883</v>
      </c>
    </row>
    <row r="69" spans="1:13">
      <c r="A69">
        <v>5</v>
      </c>
      <c r="B69" s="1">
        <v>1E-4</v>
      </c>
      <c r="C69" t="s">
        <v>1172</v>
      </c>
      <c r="D69" t="s">
        <v>441</v>
      </c>
      <c r="L69">
        <f t="shared" si="0"/>
        <v>4.367</v>
      </c>
      <c r="M69" s="2">
        <f t="shared" si="1"/>
        <v>0.87339999999999995</v>
      </c>
    </row>
    <row r="70" spans="1:13">
      <c r="A70">
        <v>87</v>
      </c>
      <c r="B70" s="1">
        <v>2.0000000000000001E-4</v>
      </c>
      <c r="C70" t="s">
        <v>1092</v>
      </c>
      <c r="D70" t="s">
        <v>211</v>
      </c>
      <c r="L70">
        <f t="shared" ref="L70:L133" si="2">($L$2*B70)</f>
        <v>8.734</v>
      </c>
      <c r="M70" s="2">
        <f t="shared" ref="M70:M133" si="3">L70/A70</f>
        <v>0.10039080459770115</v>
      </c>
    </row>
    <row r="71" spans="1:13">
      <c r="A71">
        <v>6</v>
      </c>
      <c r="B71" s="1">
        <v>4.0000000000000002E-4</v>
      </c>
      <c r="C71" t="s">
        <v>1172</v>
      </c>
      <c r="D71" t="s">
        <v>420</v>
      </c>
      <c r="L71">
        <f t="shared" si="2"/>
        <v>17.468</v>
      </c>
      <c r="M71" s="2">
        <f t="shared" si="3"/>
        <v>2.9113333333333333</v>
      </c>
    </row>
    <row r="72" spans="1:13">
      <c r="A72">
        <v>84</v>
      </c>
      <c r="B72" s="1">
        <v>5.0000000000000001E-4</v>
      </c>
      <c r="C72" t="s">
        <v>1099</v>
      </c>
      <c r="D72" t="s">
        <v>212</v>
      </c>
      <c r="L72">
        <f t="shared" si="2"/>
        <v>21.835000000000001</v>
      </c>
      <c r="M72" s="2">
        <f t="shared" si="3"/>
        <v>0.25994047619047622</v>
      </c>
    </row>
    <row r="73" spans="1:13">
      <c r="A73">
        <v>7</v>
      </c>
      <c r="B73" s="1">
        <v>4.0000000000000002E-4</v>
      </c>
      <c r="C73" t="s">
        <v>1186</v>
      </c>
      <c r="D73" t="s">
        <v>442</v>
      </c>
      <c r="L73">
        <f t="shared" si="2"/>
        <v>17.468</v>
      </c>
      <c r="M73" s="2">
        <f t="shared" si="3"/>
        <v>2.4954285714285716</v>
      </c>
    </row>
    <row r="74" spans="1:13">
      <c r="A74">
        <v>84</v>
      </c>
      <c r="B74" s="1">
        <v>4.0000000000000002E-4</v>
      </c>
      <c r="C74" t="s">
        <v>1102</v>
      </c>
      <c r="D74" t="s">
        <v>213</v>
      </c>
      <c r="L74">
        <f t="shared" si="2"/>
        <v>17.468</v>
      </c>
      <c r="M74" s="2">
        <f t="shared" si="3"/>
        <v>0.20795238095238094</v>
      </c>
    </row>
    <row r="75" spans="1:13">
      <c r="A75">
        <v>16</v>
      </c>
      <c r="B75" s="1">
        <v>3.8E-3</v>
      </c>
      <c r="C75" t="s">
        <v>1136</v>
      </c>
      <c r="D75" t="s">
        <v>417</v>
      </c>
      <c r="L75">
        <f t="shared" si="2"/>
        <v>165.946</v>
      </c>
      <c r="M75" s="2">
        <f t="shared" si="3"/>
        <v>10.371625</v>
      </c>
    </row>
    <row r="76" spans="1:13">
      <c r="A76">
        <v>82</v>
      </c>
      <c r="B76" s="1">
        <v>4.0000000000000002E-4</v>
      </c>
      <c r="C76" t="s">
        <v>1115</v>
      </c>
      <c r="D76" t="s">
        <v>214</v>
      </c>
      <c r="L76">
        <f t="shared" si="2"/>
        <v>17.468</v>
      </c>
      <c r="M76" s="2">
        <f t="shared" si="3"/>
        <v>0.21302439024390243</v>
      </c>
    </row>
    <row r="77" spans="1:13">
      <c r="A77">
        <v>4</v>
      </c>
      <c r="B77" s="1">
        <v>2.0000000000000001E-4</v>
      </c>
      <c r="C77" t="s">
        <v>1172</v>
      </c>
      <c r="D77" t="s">
        <v>447</v>
      </c>
      <c r="L77">
        <f t="shared" si="2"/>
        <v>8.734</v>
      </c>
      <c r="M77" s="2">
        <f t="shared" si="3"/>
        <v>2.1835</v>
      </c>
    </row>
    <row r="78" spans="1:13">
      <c r="A78">
        <v>84</v>
      </c>
      <c r="B78" s="1">
        <v>2.9999999999999997E-4</v>
      </c>
      <c r="C78" t="s">
        <v>1097</v>
      </c>
      <c r="D78" t="s">
        <v>215</v>
      </c>
      <c r="L78">
        <f t="shared" si="2"/>
        <v>13.100999999999999</v>
      </c>
      <c r="M78" s="2">
        <f t="shared" si="3"/>
        <v>0.15596428571428569</v>
      </c>
    </row>
    <row r="79" spans="1:13">
      <c r="A79">
        <v>6</v>
      </c>
      <c r="B79" s="1">
        <v>6.9999999999999999E-4</v>
      </c>
      <c r="C79" t="s">
        <v>1172</v>
      </c>
      <c r="D79" t="s">
        <v>435</v>
      </c>
      <c r="L79">
        <f t="shared" si="2"/>
        <v>30.568999999999999</v>
      </c>
      <c r="M79" s="2">
        <f t="shared" si="3"/>
        <v>5.0948333333333329</v>
      </c>
    </row>
    <row r="80" spans="1:13">
      <c r="A80">
        <v>83</v>
      </c>
      <c r="B80" s="1">
        <v>4.0000000000000002E-4</v>
      </c>
      <c r="C80" t="s">
        <v>1110</v>
      </c>
      <c r="D80" t="s">
        <v>218</v>
      </c>
      <c r="L80">
        <f t="shared" si="2"/>
        <v>17.468</v>
      </c>
      <c r="M80" s="2">
        <f t="shared" si="3"/>
        <v>0.21045783132530121</v>
      </c>
    </row>
    <row r="81" spans="1:13">
      <c r="A81">
        <v>8</v>
      </c>
      <c r="B81" s="1">
        <v>5.0000000000000001E-4</v>
      </c>
      <c r="C81" t="s">
        <v>1172</v>
      </c>
      <c r="D81" t="s">
        <v>424</v>
      </c>
      <c r="L81">
        <f t="shared" si="2"/>
        <v>21.835000000000001</v>
      </c>
      <c r="M81" s="2">
        <f t="shared" si="3"/>
        <v>2.7293750000000001</v>
      </c>
    </row>
    <row r="82" spans="1:13">
      <c r="A82">
        <v>82</v>
      </c>
      <c r="B82" t="s">
        <v>2</v>
      </c>
      <c r="C82" t="s">
        <v>1113</v>
      </c>
      <c r="D82" t="s">
        <v>216</v>
      </c>
      <c r="L82" t="e">
        <f t="shared" si="2"/>
        <v>#VALUE!</v>
      </c>
      <c r="M82" s="2" t="e">
        <f t="shared" si="3"/>
        <v>#VALUE!</v>
      </c>
    </row>
    <row r="83" spans="1:13">
      <c r="A83">
        <v>16</v>
      </c>
      <c r="B83" s="1">
        <v>3.8E-3</v>
      </c>
      <c r="C83" t="s">
        <v>1137</v>
      </c>
      <c r="D83" t="s">
        <v>446</v>
      </c>
      <c r="L83">
        <f t="shared" si="2"/>
        <v>165.946</v>
      </c>
      <c r="M83" s="2">
        <f t="shared" si="3"/>
        <v>10.371625</v>
      </c>
    </row>
    <row r="84" spans="1:13">
      <c r="A84">
        <v>89</v>
      </c>
      <c r="B84" s="1">
        <v>1.2999999999999999E-3</v>
      </c>
      <c r="C84" t="s">
        <v>930</v>
      </c>
      <c r="D84" t="s">
        <v>217</v>
      </c>
      <c r="L84">
        <f t="shared" si="2"/>
        <v>56.771000000000001</v>
      </c>
      <c r="M84" s="2">
        <f t="shared" si="3"/>
        <v>0.63787640449438199</v>
      </c>
    </row>
    <row r="85" spans="1:13">
      <c r="A85">
        <v>7</v>
      </c>
      <c r="B85" s="1">
        <v>4.0000000000000002E-4</v>
      </c>
      <c r="C85" t="s">
        <v>1185</v>
      </c>
      <c r="D85" t="s">
        <v>438</v>
      </c>
      <c r="L85">
        <f t="shared" si="2"/>
        <v>17.468</v>
      </c>
      <c r="M85" s="2">
        <f t="shared" si="3"/>
        <v>2.4954285714285716</v>
      </c>
    </row>
    <row r="86" spans="1:13">
      <c r="A86">
        <v>83</v>
      </c>
      <c r="B86" s="1">
        <v>2.0000000000000001E-4</v>
      </c>
      <c r="C86" t="s">
        <v>921</v>
      </c>
      <c r="D86" t="s">
        <v>222</v>
      </c>
      <c r="L86">
        <f t="shared" si="2"/>
        <v>8.734</v>
      </c>
      <c r="M86" s="2">
        <f t="shared" si="3"/>
        <v>0.10522891566265061</v>
      </c>
    </row>
    <row r="87" spans="1:13">
      <c r="A87">
        <v>10</v>
      </c>
      <c r="B87" s="1">
        <v>6.9999999999999999E-4</v>
      </c>
      <c r="C87" t="s">
        <v>1172</v>
      </c>
      <c r="D87" t="s">
        <v>458</v>
      </c>
      <c r="L87">
        <f t="shared" si="2"/>
        <v>30.568999999999999</v>
      </c>
      <c r="M87" s="2">
        <f t="shared" si="3"/>
        <v>3.0568999999999997</v>
      </c>
    </row>
    <row r="88" spans="1:13">
      <c r="A88">
        <v>100</v>
      </c>
      <c r="B88" s="1">
        <v>2.9999999999999997E-4</v>
      </c>
      <c r="C88" t="s">
        <v>925</v>
      </c>
      <c r="D88" t="s">
        <v>219</v>
      </c>
      <c r="L88">
        <f t="shared" si="2"/>
        <v>13.100999999999999</v>
      </c>
      <c r="M88" s="2">
        <f t="shared" si="3"/>
        <v>0.13100999999999999</v>
      </c>
    </row>
    <row r="89" spans="1:13">
      <c r="A89">
        <v>7</v>
      </c>
      <c r="B89" s="1">
        <v>4.0000000000000002E-4</v>
      </c>
      <c r="C89" t="s">
        <v>1172</v>
      </c>
      <c r="D89" t="s">
        <v>419</v>
      </c>
      <c r="L89">
        <f t="shared" si="2"/>
        <v>17.468</v>
      </c>
      <c r="M89" s="2">
        <f t="shared" si="3"/>
        <v>2.4954285714285716</v>
      </c>
    </row>
    <row r="90" spans="1:13">
      <c r="A90">
        <v>92</v>
      </c>
      <c r="B90" s="1">
        <v>1.2999999999999999E-3</v>
      </c>
      <c r="C90" t="s">
        <v>926</v>
      </c>
      <c r="D90" t="s">
        <v>220</v>
      </c>
      <c r="L90">
        <f t="shared" si="2"/>
        <v>56.771000000000001</v>
      </c>
      <c r="M90" s="2">
        <f t="shared" si="3"/>
        <v>0.61707608695652172</v>
      </c>
    </row>
    <row r="91" spans="1:13">
      <c r="A91">
        <v>6</v>
      </c>
      <c r="B91" s="1">
        <v>2.0000000000000001E-4</v>
      </c>
      <c r="C91" t="s">
        <v>1172</v>
      </c>
      <c r="D91" t="s">
        <v>468</v>
      </c>
      <c r="L91">
        <f t="shared" si="2"/>
        <v>8.734</v>
      </c>
      <c r="M91" s="2">
        <f t="shared" si="3"/>
        <v>1.4556666666666667</v>
      </c>
    </row>
    <row r="92" spans="1:13">
      <c r="A92">
        <v>108</v>
      </c>
      <c r="B92" s="1">
        <v>4.0000000000000002E-4</v>
      </c>
      <c r="C92" t="s">
        <v>931</v>
      </c>
      <c r="D92" t="s">
        <v>223</v>
      </c>
      <c r="L92">
        <f t="shared" si="2"/>
        <v>17.468</v>
      </c>
      <c r="M92" s="2">
        <f t="shared" si="3"/>
        <v>0.16174074074074074</v>
      </c>
    </row>
    <row r="93" spans="1:13">
      <c r="A93">
        <v>12</v>
      </c>
      <c r="B93" s="1">
        <v>3.5999999999999999E-3</v>
      </c>
      <c r="C93" t="s">
        <v>1162</v>
      </c>
      <c r="D93" t="s">
        <v>422</v>
      </c>
      <c r="L93">
        <f t="shared" si="2"/>
        <v>157.21199999999999</v>
      </c>
      <c r="M93" s="2">
        <f t="shared" si="3"/>
        <v>13.100999999999999</v>
      </c>
    </row>
    <row r="94" spans="1:13">
      <c r="A94">
        <v>84</v>
      </c>
      <c r="B94" s="1">
        <v>1.1999999999999999E-3</v>
      </c>
      <c r="C94" t="s">
        <v>1104</v>
      </c>
      <c r="D94" t="s">
        <v>230</v>
      </c>
      <c r="L94">
        <f t="shared" si="2"/>
        <v>52.403999999999996</v>
      </c>
      <c r="M94" s="2">
        <f t="shared" si="3"/>
        <v>0.62385714285714278</v>
      </c>
    </row>
    <row r="95" spans="1:13">
      <c r="A95">
        <v>13</v>
      </c>
      <c r="B95" s="1">
        <v>3.5000000000000001E-3</v>
      </c>
      <c r="C95" t="s">
        <v>1158</v>
      </c>
      <c r="D95" t="s">
        <v>444</v>
      </c>
      <c r="L95">
        <f t="shared" si="2"/>
        <v>152.845</v>
      </c>
      <c r="M95" s="2">
        <f t="shared" si="3"/>
        <v>11.757307692307693</v>
      </c>
    </row>
    <row r="96" spans="1:13">
      <c r="A96">
        <v>90</v>
      </c>
      <c r="B96" s="1">
        <v>2E-3</v>
      </c>
      <c r="C96" t="s">
        <v>929</v>
      </c>
      <c r="D96" t="s">
        <v>221</v>
      </c>
      <c r="L96">
        <f t="shared" si="2"/>
        <v>87.34</v>
      </c>
      <c r="M96" s="2">
        <f t="shared" si="3"/>
        <v>0.97044444444444444</v>
      </c>
    </row>
    <row r="97" spans="1:13">
      <c r="A97">
        <v>12</v>
      </c>
      <c r="B97" s="1">
        <v>2.8999999999999998E-3</v>
      </c>
      <c r="C97" t="s">
        <v>1163</v>
      </c>
      <c r="D97" t="s">
        <v>431</v>
      </c>
      <c r="L97">
        <f t="shared" si="2"/>
        <v>126.64299999999999</v>
      </c>
      <c r="M97" s="2">
        <f t="shared" si="3"/>
        <v>10.553583333333332</v>
      </c>
    </row>
    <row r="98" spans="1:13">
      <c r="A98">
        <v>85</v>
      </c>
      <c r="B98" s="1">
        <v>6.9999999999999999E-4</v>
      </c>
      <c r="C98" t="s">
        <v>1094</v>
      </c>
      <c r="D98" t="s">
        <v>237</v>
      </c>
      <c r="L98">
        <f t="shared" si="2"/>
        <v>30.568999999999999</v>
      </c>
      <c r="M98" s="2">
        <f t="shared" si="3"/>
        <v>0.35963529411764705</v>
      </c>
    </row>
    <row r="99" spans="1:13">
      <c r="A99">
        <v>12</v>
      </c>
      <c r="B99" s="1">
        <v>3.5999999999999999E-3</v>
      </c>
      <c r="C99" t="s">
        <v>1170</v>
      </c>
      <c r="D99" t="s">
        <v>449</v>
      </c>
      <c r="L99">
        <f t="shared" si="2"/>
        <v>157.21199999999999</v>
      </c>
      <c r="M99" s="2">
        <f t="shared" si="3"/>
        <v>13.100999999999999</v>
      </c>
    </row>
    <row r="100" spans="1:13">
      <c r="A100">
        <v>84</v>
      </c>
      <c r="B100" s="1">
        <v>1.6999999999999999E-3</v>
      </c>
      <c r="C100" t="s">
        <v>1103</v>
      </c>
      <c r="D100" t="s">
        <v>257</v>
      </c>
      <c r="L100">
        <f t="shared" si="2"/>
        <v>74.23899999999999</v>
      </c>
      <c r="M100" s="2">
        <f t="shared" si="3"/>
        <v>0.88379761904761889</v>
      </c>
    </row>
    <row r="101" spans="1:13">
      <c r="A101">
        <v>12</v>
      </c>
      <c r="B101" s="1">
        <v>2.7000000000000001E-3</v>
      </c>
      <c r="C101" t="s">
        <v>1165</v>
      </c>
      <c r="D101" t="s">
        <v>459</v>
      </c>
      <c r="L101">
        <f t="shared" si="2"/>
        <v>117.90900000000001</v>
      </c>
      <c r="M101" s="2">
        <f t="shared" si="3"/>
        <v>9.8257500000000011</v>
      </c>
    </row>
    <row r="102" spans="1:13">
      <c r="A102">
        <v>88</v>
      </c>
      <c r="B102" s="1">
        <v>4.0000000000000002E-4</v>
      </c>
      <c r="C102" t="s">
        <v>1091</v>
      </c>
      <c r="D102" t="s">
        <v>233</v>
      </c>
      <c r="L102">
        <f t="shared" si="2"/>
        <v>17.468</v>
      </c>
      <c r="M102" s="2">
        <f t="shared" si="3"/>
        <v>0.19850000000000001</v>
      </c>
    </row>
    <row r="103" spans="1:13">
      <c r="A103">
        <v>13</v>
      </c>
      <c r="B103" s="1">
        <v>5.1000000000000004E-3</v>
      </c>
      <c r="C103" t="s">
        <v>1151</v>
      </c>
      <c r="D103" t="s">
        <v>450</v>
      </c>
      <c r="L103">
        <f t="shared" si="2"/>
        <v>222.71700000000001</v>
      </c>
      <c r="M103" s="2">
        <f t="shared" si="3"/>
        <v>17.132076923076923</v>
      </c>
    </row>
    <row r="104" spans="1:13">
      <c r="A104">
        <v>83</v>
      </c>
      <c r="B104" s="1">
        <v>1.2999999999999999E-3</v>
      </c>
      <c r="C104" t="s">
        <v>1108</v>
      </c>
      <c r="D104" t="s">
        <v>236</v>
      </c>
      <c r="L104">
        <f t="shared" si="2"/>
        <v>56.771000000000001</v>
      </c>
      <c r="M104" s="2">
        <f t="shared" si="3"/>
        <v>0.68398795180722893</v>
      </c>
    </row>
    <row r="105" spans="1:13">
      <c r="A105">
        <v>6</v>
      </c>
      <c r="B105" s="1">
        <v>2.9999999999999997E-4</v>
      </c>
      <c r="C105" t="s">
        <v>1188</v>
      </c>
      <c r="D105" t="s">
        <v>481</v>
      </c>
      <c r="L105">
        <f t="shared" si="2"/>
        <v>13.100999999999999</v>
      </c>
      <c r="M105" s="2">
        <f t="shared" si="3"/>
        <v>2.1835</v>
      </c>
    </row>
    <row r="106" spans="1:13">
      <c r="A106">
        <v>83</v>
      </c>
      <c r="B106" s="1">
        <v>2.0000000000000001E-4</v>
      </c>
      <c r="C106" t="s">
        <v>1112</v>
      </c>
      <c r="D106" t="s">
        <v>241</v>
      </c>
      <c r="L106">
        <f t="shared" si="2"/>
        <v>8.734</v>
      </c>
      <c r="M106" s="2">
        <f t="shared" si="3"/>
        <v>0.10522891566265061</v>
      </c>
    </row>
    <row r="107" spans="1:13">
      <c r="A107">
        <v>13</v>
      </c>
      <c r="B107" s="1">
        <v>3.3999999999999998E-3</v>
      </c>
      <c r="C107" t="s">
        <v>1153</v>
      </c>
      <c r="D107" t="s">
        <v>414</v>
      </c>
      <c r="L107">
        <f t="shared" si="2"/>
        <v>148.47799999999998</v>
      </c>
      <c r="M107" s="2">
        <f t="shared" si="3"/>
        <v>11.421384615384614</v>
      </c>
    </row>
    <row r="108" spans="1:13">
      <c r="A108">
        <v>84</v>
      </c>
      <c r="B108" s="1">
        <v>1.2999999999999999E-3</v>
      </c>
      <c r="C108" t="s">
        <v>1095</v>
      </c>
      <c r="D108" t="s">
        <v>226</v>
      </c>
      <c r="L108">
        <f t="shared" si="2"/>
        <v>56.771000000000001</v>
      </c>
      <c r="M108" s="2">
        <f t="shared" si="3"/>
        <v>0.67584523809523811</v>
      </c>
    </row>
    <row r="109" spans="1:13">
      <c r="A109">
        <v>11</v>
      </c>
      <c r="B109" s="1">
        <v>2.5000000000000001E-3</v>
      </c>
      <c r="C109" t="s">
        <v>1174</v>
      </c>
      <c r="D109" t="s">
        <v>464</v>
      </c>
      <c r="L109">
        <f t="shared" si="2"/>
        <v>109.175</v>
      </c>
      <c r="M109" s="2">
        <f t="shared" si="3"/>
        <v>9.9249999999999989</v>
      </c>
    </row>
    <row r="110" spans="1:13">
      <c r="A110">
        <v>92</v>
      </c>
      <c r="B110" s="1">
        <v>1E-3</v>
      </c>
      <c r="C110" t="s">
        <v>1086</v>
      </c>
      <c r="D110" t="s">
        <v>224</v>
      </c>
      <c r="L110">
        <f t="shared" si="2"/>
        <v>43.67</v>
      </c>
      <c r="M110" s="2">
        <f t="shared" si="3"/>
        <v>0.47467391304347828</v>
      </c>
    </row>
    <row r="111" spans="1:13">
      <c r="A111">
        <v>17</v>
      </c>
      <c r="B111" s="1">
        <v>4.7000000000000002E-3</v>
      </c>
      <c r="C111" t="s">
        <v>1133</v>
      </c>
      <c r="D111" t="s">
        <v>457</v>
      </c>
      <c r="L111">
        <f t="shared" si="2"/>
        <v>205.249</v>
      </c>
      <c r="M111" s="2">
        <f t="shared" si="3"/>
        <v>12.073470588235294</v>
      </c>
    </row>
    <row r="112" spans="1:13">
      <c r="A112">
        <v>86</v>
      </c>
      <c r="B112" s="1">
        <v>5.0000000000000001E-4</v>
      </c>
      <c r="C112" t="s">
        <v>935</v>
      </c>
      <c r="D112" t="s">
        <v>249</v>
      </c>
      <c r="L112">
        <f t="shared" si="2"/>
        <v>21.835000000000001</v>
      </c>
      <c r="M112" s="2">
        <f t="shared" si="3"/>
        <v>0.25389534883720932</v>
      </c>
    </row>
    <row r="113" spans="1:13">
      <c r="A113">
        <v>13</v>
      </c>
      <c r="B113" s="1">
        <v>2.8999999999999998E-3</v>
      </c>
      <c r="C113" t="s">
        <v>1159</v>
      </c>
      <c r="D113" t="s">
        <v>470</v>
      </c>
      <c r="L113">
        <f t="shared" si="2"/>
        <v>126.64299999999999</v>
      </c>
      <c r="M113" s="2">
        <f t="shared" si="3"/>
        <v>9.7417692307692292</v>
      </c>
    </row>
    <row r="114" spans="1:13">
      <c r="A114">
        <v>82</v>
      </c>
      <c r="B114" s="1">
        <v>4.0000000000000002E-4</v>
      </c>
      <c r="C114" t="s">
        <v>1120</v>
      </c>
      <c r="D114" t="s">
        <v>256</v>
      </c>
      <c r="L114">
        <f t="shared" si="2"/>
        <v>17.468</v>
      </c>
      <c r="M114" s="2">
        <f t="shared" si="3"/>
        <v>0.21302439024390243</v>
      </c>
    </row>
    <row r="115" spans="1:13">
      <c r="A115">
        <v>12</v>
      </c>
      <c r="B115" s="1">
        <v>2.8E-3</v>
      </c>
      <c r="C115" t="s">
        <v>1164</v>
      </c>
      <c r="D115" t="s">
        <v>433</v>
      </c>
      <c r="L115">
        <f t="shared" si="2"/>
        <v>122.276</v>
      </c>
      <c r="M115" s="2">
        <f t="shared" si="3"/>
        <v>10.189666666666666</v>
      </c>
    </row>
    <row r="116" spans="1:13">
      <c r="A116">
        <v>88</v>
      </c>
      <c r="B116" s="1">
        <v>4.0000000000000002E-4</v>
      </c>
      <c r="C116" t="s">
        <v>1090</v>
      </c>
      <c r="D116" t="s">
        <v>225</v>
      </c>
      <c r="L116">
        <f t="shared" si="2"/>
        <v>17.468</v>
      </c>
      <c r="M116" s="2">
        <f t="shared" si="3"/>
        <v>0.19850000000000001</v>
      </c>
    </row>
    <row r="117" spans="1:13">
      <c r="A117">
        <v>7</v>
      </c>
      <c r="B117" s="1">
        <v>4.0000000000000002E-4</v>
      </c>
      <c r="C117" t="s">
        <v>1187</v>
      </c>
      <c r="D117" t="s">
        <v>489</v>
      </c>
      <c r="L117">
        <f t="shared" si="2"/>
        <v>17.468</v>
      </c>
      <c r="M117" s="2">
        <f t="shared" si="3"/>
        <v>2.4954285714285716</v>
      </c>
    </row>
    <row r="118" spans="1:13">
      <c r="A118">
        <v>84</v>
      </c>
      <c r="B118" s="1">
        <v>2.9999999999999997E-4</v>
      </c>
      <c r="C118" t="s">
        <v>1100</v>
      </c>
      <c r="D118" t="s">
        <v>234</v>
      </c>
      <c r="L118">
        <f t="shared" si="2"/>
        <v>13.100999999999999</v>
      </c>
      <c r="M118" s="2">
        <f t="shared" si="3"/>
        <v>0.15596428571428569</v>
      </c>
    </row>
    <row r="119" spans="1:13">
      <c r="A119">
        <v>13</v>
      </c>
      <c r="B119" s="1">
        <v>4.1999999999999997E-3</v>
      </c>
      <c r="C119" t="s">
        <v>1155</v>
      </c>
      <c r="D119" t="s">
        <v>460</v>
      </c>
      <c r="L119">
        <f t="shared" si="2"/>
        <v>183.41399999999999</v>
      </c>
      <c r="M119" s="2">
        <f t="shared" si="3"/>
        <v>14.10876923076923</v>
      </c>
    </row>
    <row r="120" spans="1:13">
      <c r="A120">
        <v>83</v>
      </c>
      <c r="B120" s="1">
        <v>1.6999999999999999E-3</v>
      </c>
      <c r="C120" t="s">
        <v>1111</v>
      </c>
      <c r="D120" t="s">
        <v>254</v>
      </c>
      <c r="L120">
        <f t="shared" si="2"/>
        <v>74.23899999999999</v>
      </c>
      <c r="M120" s="2">
        <f t="shared" si="3"/>
        <v>0.89444578313252998</v>
      </c>
    </row>
    <row r="121" spans="1:13">
      <c r="A121">
        <v>13</v>
      </c>
      <c r="B121" s="1">
        <v>2.3E-3</v>
      </c>
      <c r="C121" t="s">
        <v>1152</v>
      </c>
      <c r="D121" t="s">
        <v>426</v>
      </c>
      <c r="L121">
        <f t="shared" si="2"/>
        <v>100.441</v>
      </c>
      <c r="M121" s="2">
        <f t="shared" si="3"/>
        <v>7.726230769230769</v>
      </c>
    </row>
    <row r="122" spans="1:13">
      <c r="A122">
        <v>83</v>
      </c>
      <c r="B122" s="1">
        <v>2.9999999999999997E-4</v>
      </c>
      <c r="C122" t="s">
        <v>1105</v>
      </c>
      <c r="D122" t="s">
        <v>231</v>
      </c>
      <c r="L122">
        <f t="shared" si="2"/>
        <v>13.100999999999999</v>
      </c>
      <c r="M122" s="2">
        <f t="shared" si="3"/>
        <v>0.1578433734939759</v>
      </c>
    </row>
    <row r="123" spans="1:13">
      <c r="A123">
        <v>12</v>
      </c>
      <c r="B123" s="1">
        <v>2.3999999999999998E-3</v>
      </c>
      <c r="C123" t="s">
        <v>1167</v>
      </c>
      <c r="D123" t="s">
        <v>440</v>
      </c>
      <c r="L123">
        <f t="shared" si="2"/>
        <v>104.80799999999999</v>
      </c>
      <c r="M123" s="2">
        <f t="shared" si="3"/>
        <v>8.734</v>
      </c>
    </row>
    <row r="124" spans="1:13">
      <c r="A124">
        <v>84</v>
      </c>
      <c r="B124" s="1">
        <v>5.9999999999999995E-4</v>
      </c>
      <c r="C124" t="s">
        <v>1098</v>
      </c>
      <c r="D124" t="s">
        <v>228</v>
      </c>
      <c r="L124">
        <f t="shared" si="2"/>
        <v>26.201999999999998</v>
      </c>
      <c r="M124" s="2">
        <f t="shared" si="3"/>
        <v>0.31192857142857139</v>
      </c>
    </row>
    <row r="125" spans="1:13">
      <c r="A125">
        <v>15</v>
      </c>
      <c r="B125" s="1">
        <v>5.0000000000000001E-3</v>
      </c>
      <c r="C125" t="s">
        <v>1138</v>
      </c>
      <c r="D125" t="s">
        <v>452</v>
      </c>
      <c r="L125">
        <f t="shared" si="2"/>
        <v>218.35</v>
      </c>
      <c r="M125" s="2">
        <f t="shared" si="3"/>
        <v>14.556666666666667</v>
      </c>
    </row>
    <row r="126" spans="1:13">
      <c r="A126">
        <v>101</v>
      </c>
      <c r="B126" s="1">
        <v>2.2000000000000001E-3</v>
      </c>
      <c r="C126" t="s">
        <v>1051</v>
      </c>
      <c r="D126" t="s">
        <v>239</v>
      </c>
      <c r="L126">
        <f t="shared" si="2"/>
        <v>96.074000000000012</v>
      </c>
      <c r="M126" s="2">
        <f t="shared" si="3"/>
        <v>0.9512277227722773</v>
      </c>
    </row>
    <row r="127" spans="1:13">
      <c r="A127">
        <v>10</v>
      </c>
      <c r="B127" s="1">
        <v>2.5000000000000001E-3</v>
      </c>
      <c r="C127" t="s">
        <v>1180</v>
      </c>
      <c r="D127" t="s">
        <v>483</v>
      </c>
      <c r="L127">
        <f t="shared" si="2"/>
        <v>109.175</v>
      </c>
      <c r="M127" s="2">
        <f t="shared" si="3"/>
        <v>10.9175</v>
      </c>
    </row>
    <row r="128" spans="1:13">
      <c r="A128">
        <v>82</v>
      </c>
      <c r="B128" s="1">
        <v>5.0000000000000001E-4</v>
      </c>
      <c r="C128" t="s">
        <v>1114</v>
      </c>
      <c r="D128" t="s">
        <v>243</v>
      </c>
      <c r="L128">
        <f t="shared" si="2"/>
        <v>21.835000000000001</v>
      </c>
      <c r="M128" s="2">
        <f t="shared" si="3"/>
        <v>0.26628048780487806</v>
      </c>
    </row>
    <row r="129" spans="1:13">
      <c r="A129">
        <v>15</v>
      </c>
      <c r="B129" s="1">
        <v>3.8E-3</v>
      </c>
      <c r="C129" t="s">
        <v>1139</v>
      </c>
      <c r="D129" t="s">
        <v>455</v>
      </c>
      <c r="L129">
        <f t="shared" si="2"/>
        <v>165.946</v>
      </c>
      <c r="M129" s="2">
        <f t="shared" si="3"/>
        <v>11.063066666666666</v>
      </c>
    </row>
    <row r="130" spans="1:13">
      <c r="A130">
        <v>84</v>
      </c>
      <c r="B130" s="1">
        <v>4.0000000000000002E-4</v>
      </c>
      <c r="C130" t="s">
        <v>1096</v>
      </c>
      <c r="D130" t="s">
        <v>247</v>
      </c>
      <c r="L130">
        <f t="shared" si="2"/>
        <v>17.468</v>
      </c>
      <c r="M130" s="2">
        <f t="shared" si="3"/>
        <v>0.20795238095238094</v>
      </c>
    </row>
    <row r="131" spans="1:13">
      <c r="A131">
        <v>6</v>
      </c>
      <c r="B131" s="1">
        <v>5.9999999999999995E-4</v>
      </c>
      <c r="C131" t="s">
        <v>1191</v>
      </c>
      <c r="D131" t="s">
        <v>488</v>
      </c>
      <c r="L131">
        <f t="shared" si="2"/>
        <v>26.201999999999998</v>
      </c>
      <c r="M131" s="2">
        <f t="shared" si="3"/>
        <v>4.367</v>
      </c>
    </row>
    <row r="132" spans="1:13">
      <c r="A132">
        <v>83</v>
      </c>
      <c r="B132" s="1">
        <v>4.0000000000000002E-4</v>
      </c>
      <c r="C132" t="s">
        <v>1106</v>
      </c>
      <c r="D132" t="s">
        <v>246</v>
      </c>
      <c r="L132">
        <f t="shared" si="2"/>
        <v>17.468</v>
      </c>
      <c r="M132" s="2">
        <f t="shared" si="3"/>
        <v>0.21045783132530121</v>
      </c>
    </row>
    <row r="133" spans="1:13">
      <c r="A133">
        <v>13</v>
      </c>
      <c r="B133" s="1">
        <v>3.7000000000000002E-3</v>
      </c>
      <c r="C133" t="s">
        <v>1154</v>
      </c>
      <c r="D133" t="s">
        <v>476</v>
      </c>
      <c r="L133">
        <f t="shared" si="2"/>
        <v>161.57900000000001</v>
      </c>
      <c r="M133" s="2">
        <f t="shared" si="3"/>
        <v>12.429153846153847</v>
      </c>
    </row>
    <row r="134" spans="1:13">
      <c r="A134">
        <v>84</v>
      </c>
      <c r="B134" s="1">
        <v>2.5999999999999999E-3</v>
      </c>
      <c r="C134" t="s">
        <v>1101</v>
      </c>
      <c r="D134" t="s">
        <v>238</v>
      </c>
      <c r="L134">
        <f t="shared" ref="L134:L197" si="4">($L$2*B134)</f>
        <v>113.542</v>
      </c>
      <c r="M134" s="2">
        <f t="shared" ref="M134:M197" si="5">L134/A134</f>
        <v>1.3516904761904762</v>
      </c>
    </row>
    <row r="135" spans="1:13">
      <c r="A135">
        <v>9</v>
      </c>
      <c r="B135" s="1">
        <v>2.5000000000000001E-3</v>
      </c>
      <c r="C135" t="s">
        <v>1184</v>
      </c>
      <c r="D135" t="s">
        <v>490</v>
      </c>
      <c r="L135">
        <f t="shared" si="4"/>
        <v>109.175</v>
      </c>
      <c r="M135" s="2">
        <f t="shared" si="5"/>
        <v>12.130555555555555</v>
      </c>
    </row>
    <row r="136" spans="1:13">
      <c r="A136">
        <v>81</v>
      </c>
      <c r="B136" s="1">
        <v>1E-3</v>
      </c>
      <c r="C136" t="s">
        <v>1122</v>
      </c>
      <c r="D136" t="s">
        <v>259</v>
      </c>
      <c r="L136">
        <f t="shared" si="4"/>
        <v>43.67</v>
      </c>
      <c r="M136" s="2">
        <f t="shared" si="5"/>
        <v>0.53913580246913584</v>
      </c>
    </row>
    <row r="137" spans="1:13">
      <c r="A137">
        <v>15</v>
      </c>
      <c r="B137" s="1">
        <v>3.2000000000000002E-3</v>
      </c>
      <c r="C137" t="s">
        <v>1141</v>
      </c>
      <c r="D137" t="s">
        <v>479</v>
      </c>
      <c r="L137">
        <f t="shared" si="4"/>
        <v>139.744</v>
      </c>
      <c r="M137" s="2">
        <f t="shared" si="5"/>
        <v>9.3162666666666674</v>
      </c>
    </row>
    <row r="138" spans="1:13">
      <c r="A138">
        <v>86</v>
      </c>
      <c r="B138" t="s">
        <v>2</v>
      </c>
      <c r="C138" t="s">
        <v>1093</v>
      </c>
      <c r="D138" t="s">
        <v>227</v>
      </c>
      <c r="L138" t="e">
        <f t="shared" si="4"/>
        <v>#VALUE!</v>
      </c>
      <c r="M138" s="2" t="e">
        <f t="shared" si="5"/>
        <v>#VALUE!</v>
      </c>
    </row>
    <row r="139" spans="1:13">
      <c r="A139">
        <v>11</v>
      </c>
      <c r="B139" s="1">
        <v>2.7000000000000001E-3</v>
      </c>
      <c r="C139" t="s">
        <v>1171</v>
      </c>
      <c r="D139" t="s">
        <v>472</v>
      </c>
      <c r="L139">
        <f t="shared" si="4"/>
        <v>117.90900000000001</v>
      </c>
      <c r="M139" s="2">
        <f t="shared" si="5"/>
        <v>10.719000000000001</v>
      </c>
    </row>
    <row r="140" spans="1:13">
      <c r="A140">
        <v>103</v>
      </c>
      <c r="B140" s="1">
        <v>8.0000000000000004E-4</v>
      </c>
      <c r="C140" t="s">
        <v>1038</v>
      </c>
      <c r="D140" t="s">
        <v>252</v>
      </c>
      <c r="L140">
        <f t="shared" si="4"/>
        <v>34.936</v>
      </c>
      <c r="M140" s="2">
        <f t="shared" si="5"/>
        <v>0.33918446601941749</v>
      </c>
    </row>
    <row r="141" spans="1:13">
      <c r="A141">
        <v>15</v>
      </c>
      <c r="B141" s="1">
        <v>2.8999999999999998E-3</v>
      </c>
      <c r="C141" t="s">
        <v>1142</v>
      </c>
      <c r="D141" t="s">
        <v>462</v>
      </c>
      <c r="L141">
        <f t="shared" si="4"/>
        <v>126.64299999999999</v>
      </c>
      <c r="M141" s="2">
        <f t="shared" si="5"/>
        <v>8.4428666666666654</v>
      </c>
    </row>
    <row r="142" spans="1:13">
      <c r="A142">
        <v>88</v>
      </c>
      <c r="B142" s="1">
        <v>2.9999999999999997E-4</v>
      </c>
      <c r="C142" t="s">
        <v>923</v>
      </c>
      <c r="D142" t="s">
        <v>258</v>
      </c>
      <c r="L142">
        <f t="shared" si="4"/>
        <v>13.100999999999999</v>
      </c>
      <c r="M142" s="2">
        <f t="shared" si="5"/>
        <v>0.14887499999999998</v>
      </c>
    </row>
    <row r="143" spans="1:13">
      <c r="A143">
        <v>12</v>
      </c>
      <c r="B143" s="1">
        <v>3.3999999999999998E-3</v>
      </c>
      <c r="C143" t="s">
        <v>1161</v>
      </c>
      <c r="D143" t="s">
        <v>454</v>
      </c>
      <c r="L143">
        <f t="shared" si="4"/>
        <v>148.47799999999998</v>
      </c>
      <c r="M143" s="2">
        <f t="shared" si="5"/>
        <v>12.373166666666664</v>
      </c>
    </row>
    <row r="144" spans="1:13">
      <c r="A144">
        <v>81</v>
      </c>
      <c r="B144" s="1">
        <v>6.9999999999999999E-4</v>
      </c>
      <c r="C144" t="s">
        <v>1121</v>
      </c>
      <c r="D144" t="s">
        <v>245</v>
      </c>
      <c r="L144">
        <f t="shared" si="4"/>
        <v>30.568999999999999</v>
      </c>
      <c r="M144" s="2">
        <f t="shared" si="5"/>
        <v>0.37739506172839504</v>
      </c>
    </row>
    <row r="145" spans="1:13">
      <c r="A145">
        <v>6</v>
      </c>
      <c r="B145" s="1">
        <v>2.9999999999999997E-4</v>
      </c>
      <c r="C145" t="s">
        <v>1190</v>
      </c>
      <c r="D145" t="s">
        <v>493</v>
      </c>
      <c r="L145">
        <f t="shared" si="4"/>
        <v>13.100999999999999</v>
      </c>
      <c r="M145" s="2">
        <f t="shared" si="5"/>
        <v>2.1835</v>
      </c>
    </row>
    <row r="146" spans="1:13">
      <c r="A146">
        <v>83</v>
      </c>
      <c r="B146" s="1">
        <v>2.9999999999999997E-4</v>
      </c>
      <c r="C146" t="s">
        <v>1109</v>
      </c>
      <c r="D146" t="s">
        <v>253</v>
      </c>
      <c r="L146">
        <f t="shared" si="4"/>
        <v>13.100999999999999</v>
      </c>
      <c r="M146" s="2">
        <f t="shared" si="5"/>
        <v>0.1578433734939759</v>
      </c>
    </row>
    <row r="147" spans="1:13">
      <c r="A147">
        <v>11</v>
      </c>
      <c r="B147" s="1">
        <v>2.8E-3</v>
      </c>
      <c r="C147" t="s">
        <v>1175</v>
      </c>
      <c r="D147" t="s">
        <v>485</v>
      </c>
      <c r="L147">
        <f t="shared" si="4"/>
        <v>122.276</v>
      </c>
      <c r="M147" s="2">
        <f t="shared" si="5"/>
        <v>11.116</v>
      </c>
    </row>
    <row r="148" spans="1:13">
      <c r="A148">
        <v>80</v>
      </c>
      <c r="B148" t="s">
        <v>2</v>
      </c>
      <c r="C148" t="s">
        <v>1124</v>
      </c>
      <c r="D148" t="s">
        <v>251</v>
      </c>
      <c r="L148" t="e">
        <f t="shared" si="4"/>
        <v>#VALUE!</v>
      </c>
      <c r="M148" s="2" t="e">
        <f t="shared" si="5"/>
        <v>#VALUE!</v>
      </c>
    </row>
    <row r="149" spans="1:13">
      <c r="A149">
        <v>14</v>
      </c>
      <c r="B149" s="1">
        <v>3.5000000000000001E-3</v>
      </c>
      <c r="C149" t="s">
        <v>1148</v>
      </c>
      <c r="D149" t="s">
        <v>474</v>
      </c>
      <c r="L149">
        <f t="shared" si="4"/>
        <v>152.845</v>
      </c>
      <c r="M149" s="2">
        <f t="shared" si="5"/>
        <v>10.9175</v>
      </c>
    </row>
    <row r="150" spans="1:13">
      <c r="A150">
        <v>106</v>
      </c>
      <c r="B150" s="1">
        <v>6.9999999999999999E-4</v>
      </c>
      <c r="C150" t="s">
        <v>927</v>
      </c>
      <c r="D150" t="s">
        <v>242</v>
      </c>
      <c r="L150">
        <f t="shared" si="4"/>
        <v>30.568999999999999</v>
      </c>
      <c r="M150" s="2">
        <f t="shared" si="5"/>
        <v>0.28838679245283017</v>
      </c>
    </row>
    <row r="151" spans="1:13">
      <c r="A151">
        <v>13</v>
      </c>
      <c r="B151" s="1">
        <v>2.8999999999999998E-3</v>
      </c>
      <c r="C151" t="s">
        <v>1156</v>
      </c>
      <c r="D151" t="s">
        <v>486</v>
      </c>
      <c r="L151">
        <f t="shared" si="4"/>
        <v>126.64299999999999</v>
      </c>
      <c r="M151" s="2">
        <f t="shared" si="5"/>
        <v>9.7417692307692292</v>
      </c>
    </row>
    <row r="152" spans="1:13">
      <c r="A152">
        <v>82</v>
      </c>
      <c r="B152" s="1">
        <v>4.0000000000000002E-4</v>
      </c>
      <c r="C152" t="s">
        <v>1118</v>
      </c>
      <c r="D152" t="s">
        <v>232</v>
      </c>
      <c r="L152">
        <f t="shared" si="4"/>
        <v>17.468</v>
      </c>
      <c r="M152" s="2">
        <f t="shared" si="5"/>
        <v>0.21302439024390243</v>
      </c>
    </row>
    <row r="153" spans="1:13">
      <c r="A153">
        <v>10</v>
      </c>
      <c r="B153" s="1">
        <v>2.0999999999999999E-3</v>
      </c>
      <c r="C153" t="s">
        <v>1179</v>
      </c>
      <c r="D153" t="s">
        <v>478</v>
      </c>
      <c r="L153">
        <f t="shared" si="4"/>
        <v>91.706999999999994</v>
      </c>
      <c r="M153" s="2">
        <f t="shared" si="5"/>
        <v>9.1707000000000001</v>
      </c>
    </row>
    <row r="154" spans="1:13">
      <c r="A154">
        <v>82</v>
      </c>
      <c r="B154" s="1">
        <v>2.0000000000000001E-4</v>
      </c>
      <c r="C154" t="s">
        <v>1117</v>
      </c>
      <c r="D154" t="s">
        <v>261</v>
      </c>
      <c r="L154">
        <f t="shared" si="4"/>
        <v>8.734</v>
      </c>
      <c r="M154" s="2">
        <f t="shared" si="5"/>
        <v>0.10651219512195122</v>
      </c>
    </row>
    <row r="155" spans="1:13">
      <c r="A155">
        <v>5</v>
      </c>
      <c r="B155" s="1">
        <v>2.9999999999999997E-4</v>
      </c>
      <c r="C155" t="s">
        <v>1192</v>
      </c>
      <c r="D155" t="s">
        <v>491</v>
      </c>
      <c r="L155">
        <f t="shared" si="4"/>
        <v>13.100999999999999</v>
      </c>
      <c r="M155" s="2">
        <f t="shared" si="5"/>
        <v>2.6201999999999996</v>
      </c>
    </row>
    <row r="156" spans="1:13">
      <c r="A156">
        <v>97</v>
      </c>
      <c r="B156" s="1">
        <v>4.0000000000000002E-4</v>
      </c>
      <c r="C156" t="s">
        <v>1071</v>
      </c>
      <c r="D156" t="s">
        <v>235</v>
      </c>
      <c r="L156">
        <f t="shared" si="4"/>
        <v>17.468</v>
      </c>
      <c r="M156" s="2">
        <f t="shared" si="5"/>
        <v>0.18008247422680412</v>
      </c>
    </row>
    <row r="157" spans="1:13">
      <c r="A157">
        <v>11</v>
      </c>
      <c r="B157" s="1">
        <v>2.7000000000000001E-3</v>
      </c>
      <c r="C157" t="s">
        <v>1173</v>
      </c>
      <c r="D157" t="s">
        <v>437</v>
      </c>
      <c r="L157">
        <f t="shared" si="4"/>
        <v>117.90900000000001</v>
      </c>
      <c r="M157" s="2">
        <f t="shared" si="5"/>
        <v>10.719000000000001</v>
      </c>
    </row>
    <row r="158" spans="1:13">
      <c r="A158">
        <v>85</v>
      </c>
      <c r="B158" s="1">
        <v>1.6000000000000001E-3</v>
      </c>
      <c r="C158" t="s">
        <v>1071</v>
      </c>
      <c r="D158" t="s">
        <v>240</v>
      </c>
      <c r="L158">
        <f t="shared" si="4"/>
        <v>69.872</v>
      </c>
      <c r="M158" s="2">
        <f t="shared" si="5"/>
        <v>0.82202352941176471</v>
      </c>
    </row>
    <row r="159" spans="1:13">
      <c r="A159">
        <v>14</v>
      </c>
      <c r="B159" s="1">
        <v>4.0000000000000001E-3</v>
      </c>
      <c r="C159" t="s">
        <v>1147</v>
      </c>
      <c r="D159" t="s">
        <v>428</v>
      </c>
      <c r="L159">
        <f t="shared" si="4"/>
        <v>174.68</v>
      </c>
      <c r="M159" s="2">
        <f t="shared" si="5"/>
        <v>12.477142857142857</v>
      </c>
    </row>
    <row r="160" spans="1:13">
      <c r="A160">
        <v>84</v>
      </c>
      <c r="B160" s="1">
        <v>1E-3</v>
      </c>
      <c r="C160" t="s">
        <v>924</v>
      </c>
      <c r="D160" t="s">
        <v>244</v>
      </c>
      <c r="L160">
        <f t="shared" si="4"/>
        <v>43.67</v>
      </c>
      <c r="M160" s="2">
        <f t="shared" si="5"/>
        <v>0.51988095238095244</v>
      </c>
    </row>
    <row r="161" spans="1:13">
      <c r="A161">
        <v>5</v>
      </c>
      <c r="B161" s="1">
        <v>4.0000000000000002E-4</v>
      </c>
      <c r="C161" t="s">
        <v>1194</v>
      </c>
      <c r="D161" t="s">
        <v>482</v>
      </c>
      <c r="L161">
        <f t="shared" si="4"/>
        <v>17.468</v>
      </c>
      <c r="M161" s="2">
        <f t="shared" si="5"/>
        <v>3.4935999999999998</v>
      </c>
    </row>
    <row r="162" spans="1:13">
      <c r="A162">
        <v>83</v>
      </c>
      <c r="B162" s="1">
        <v>4.0000000000000002E-4</v>
      </c>
      <c r="C162" t="s">
        <v>1107</v>
      </c>
      <c r="D162" t="s">
        <v>248</v>
      </c>
      <c r="L162">
        <f t="shared" si="4"/>
        <v>17.468</v>
      </c>
      <c r="M162" s="2">
        <f t="shared" si="5"/>
        <v>0.21045783132530121</v>
      </c>
    </row>
    <row r="163" spans="1:13">
      <c r="A163">
        <v>5</v>
      </c>
      <c r="B163" s="1">
        <v>4.0000000000000002E-4</v>
      </c>
      <c r="C163" t="s">
        <v>1193</v>
      </c>
      <c r="D163" t="s">
        <v>473</v>
      </c>
      <c r="L163">
        <f t="shared" si="4"/>
        <v>17.468</v>
      </c>
      <c r="M163" s="2">
        <f t="shared" si="5"/>
        <v>3.4935999999999998</v>
      </c>
    </row>
    <row r="164" spans="1:13">
      <c r="A164">
        <v>92</v>
      </c>
      <c r="B164" s="1">
        <v>8.0000000000000004E-4</v>
      </c>
      <c r="C164" t="s">
        <v>1087</v>
      </c>
      <c r="D164" t="s">
        <v>255</v>
      </c>
      <c r="L164">
        <f t="shared" si="4"/>
        <v>34.936</v>
      </c>
      <c r="M164" s="2">
        <f t="shared" si="5"/>
        <v>0.37973913043478263</v>
      </c>
    </row>
    <row r="165" spans="1:13">
      <c r="A165">
        <v>12</v>
      </c>
      <c r="B165" s="1">
        <v>2.7000000000000001E-3</v>
      </c>
      <c r="C165" t="s">
        <v>1168</v>
      </c>
      <c r="D165" t="s">
        <v>465</v>
      </c>
      <c r="L165">
        <f t="shared" si="4"/>
        <v>117.90900000000001</v>
      </c>
      <c r="M165" s="2">
        <f t="shared" si="5"/>
        <v>9.8257500000000011</v>
      </c>
    </row>
    <row r="166" spans="1:13">
      <c r="A166">
        <v>82</v>
      </c>
      <c r="B166" s="1">
        <v>1.5E-3</v>
      </c>
      <c r="C166" t="s">
        <v>1116</v>
      </c>
      <c r="D166" t="s">
        <v>260</v>
      </c>
      <c r="L166">
        <f t="shared" si="4"/>
        <v>65.504999999999995</v>
      </c>
      <c r="M166" s="2">
        <f t="shared" si="5"/>
        <v>0.79884146341463413</v>
      </c>
    </row>
    <row r="167" spans="1:13">
      <c r="A167">
        <v>15</v>
      </c>
      <c r="B167" s="1">
        <v>2E-3</v>
      </c>
      <c r="C167" t="s">
        <v>1140</v>
      </c>
      <c r="D167" t="s">
        <v>456</v>
      </c>
      <c r="L167">
        <f t="shared" si="4"/>
        <v>87.34</v>
      </c>
      <c r="M167" s="2">
        <f t="shared" si="5"/>
        <v>5.8226666666666667</v>
      </c>
    </row>
    <row r="168" spans="1:13">
      <c r="A168">
        <v>85</v>
      </c>
      <c r="B168" s="1">
        <v>5.0000000000000001E-4</v>
      </c>
      <c r="C168" t="s">
        <v>922</v>
      </c>
      <c r="D168" t="s">
        <v>262</v>
      </c>
      <c r="L168">
        <f t="shared" si="4"/>
        <v>21.835000000000001</v>
      </c>
      <c r="M168" s="2">
        <f t="shared" si="5"/>
        <v>0.25688235294117651</v>
      </c>
    </row>
    <row r="169" spans="1:13">
      <c r="A169">
        <v>15</v>
      </c>
      <c r="B169" s="1">
        <v>3.0000000000000001E-3</v>
      </c>
      <c r="C169" t="s">
        <v>1145</v>
      </c>
      <c r="D169" t="s">
        <v>466</v>
      </c>
      <c r="L169">
        <f t="shared" si="4"/>
        <v>131.01</v>
      </c>
      <c r="M169" s="2">
        <f t="shared" si="5"/>
        <v>8.734</v>
      </c>
    </row>
    <row r="170" spans="1:13">
      <c r="A170">
        <v>85</v>
      </c>
      <c r="B170" s="1">
        <v>5.0000000000000001E-4</v>
      </c>
      <c r="C170" t="s">
        <v>1065</v>
      </c>
      <c r="D170" t="s">
        <v>263</v>
      </c>
      <c r="L170">
        <f t="shared" si="4"/>
        <v>21.835000000000001</v>
      </c>
      <c r="M170" s="2">
        <f t="shared" si="5"/>
        <v>0.25688235294117651</v>
      </c>
    </row>
    <row r="171" spans="1:13">
      <c r="A171">
        <v>101</v>
      </c>
      <c r="B171" s="1">
        <v>5.8999999999999999E-3</v>
      </c>
      <c r="C171" t="s">
        <v>1048</v>
      </c>
      <c r="D171" t="s">
        <v>495</v>
      </c>
      <c r="L171">
        <f t="shared" si="4"/>
        <v>257.65300000000002</v>
      </c>
      <c r="M171" s="2">
        <f t="shared" si="5"/>
        <v>2.5510198019801984</v>
      </c>
    </row>
    <row r="172" spans="1:13">
      <c r="A172">
        <v>137</v>
      </c>
      <c r="B172" s="1">
        <v>4.8999999999999998E-3</v>
      </c>
      <c r="C172" t="s">
        <v>947</v>
      </c>
      <c r="D172" t="s">
        <v>514</v>
      </c>
      <c r="L172">
        <f t="shared" si="4"/>
        <v>213.983</v>
      </c>
      <c r="M172" s="2">
        <f t="shared" si="5"/>
        <v>1.5619197080291971</v>
      </c>
    </row>
    <row r="173" spans="1:13">
      <c r="A173">
        <v>170</v>
      </c>
      <c r="B173" s="1">
        <v>4.8999999999999998E-3</v>
      </c>
      <c r="C173" t="s">
        <v>937</v>
      </c>
      <c r="D173" t="s">
        <v>505</v>
      </c>
      <c r="L173">
        <f t="shared" si="4"/>
        <v>213.983</v>
      </c>
      <c r="M173" s="2">
        <f t="shared" si="5"/>
        <v>1.2587235294117647</v>
      </c>
    </row>
    <row r="174" spans="1:13">
      <c r="A174">
        <v>114</v>
      </c>
      <c r="B174" s="1">
        <v>4.7999999999999996E-3</v>
      </c>
      <c r="C174" t="s">
        <v>975</v>
      </c>
      <c r="D174" t="s">
        <v>497</v>
      </c>
      <c r="L174">
        <f t="shared" si="4"/>
        <v>209.61599999999999</v>
      </c>
      <c r="M174" s="2">
        <f t="shared" si="5"/>
        <v>1.838736842105263</v>
      </c>
    </row>
    <row r="175" spans="1:13">
      <c r="A175">
        <v>126</v>
      </c>
      <c r="B175" s="1">
        <v>4.5999999999999999E-3</v>
      </c>
      <c r="C175" t="s">
        <v>956</v>
      </c>
      <c r="D175" t="s">
        <v>509</v>
      </c>
      <c r="L175">
        <f t="shared" si="4"/>
        <v>200.88200000000001</v>
      </c>
      <c r="M175" s="2">
        <f t="shared" si="5"/>
        <v>1.5943015873015873</v>
      </c>
    </row>
    <row r="176" spans="1:13">
      <c r="A176">
        <v>121</v>
      </c>
      <c r="B176" s="1">
        <v>4.5999999999999999E-3</v>
      </c>
      <c r="C176" t="s">
        <v>960</v>
      </c>
      <c r="D176" t="s">
        <v>515</v>
      </c>
      <c r="L176">
        <f t="shared" si="4"/>
        <v>200.88200000000001</v>
      </c>
      <c r="M176" s="2">
        <f t="shared" si="5"/>
        <v>1.6601818181818182</v>
      </c>
    </row>
    <row r="177" spans="1:13">
      <c r="A177">
        <v>128</v>
      </c>
      <c r="B177" s="1">
        <v>4.5999999999999999E-3</v>
      </c>
      <c r="C177" t="s">
        <v>953</v>
      </c>
      <c r="D177" t="s">
        <v>541</v>
      </c>
      <c r="L177">
        <f t="shared" si="4"/>
        <v>200.88200000000001</v>
      </c>
      <c r="M177" s="2">
        <f t="shared" si="5"/>
        <v>1.569390625</v>
      </c>
    </row>
    <row r="178" spans="1:13">
      <c r="A178">
        <v>119</v>
      </c>
      <c r="B178" s="1">
        <v>4.5999999999999999E-3</v>
      </c>
      <c r="C178" t="s">
        <v>966</v>
      </c>
      <c r="D178" t="s">
        <v>574</v>
      </c>
      <c r="L178">
        <f t="shared" si="4"/>
        <v>200.88200000000001</v>
      </c>
      <c r="M178" s="2">
        <f t="shared" si="5"/>
        <v>1.6880840336134455</v>
      </c>
    </row>
    <row r="179" spans="1:13">
      <c r="A179">
        <v>115</v>
      </c>
      <c r="B179" s="1">
        <v>3.3999999999999998E-3</v>
      </c>
      <c r="C179" t="s">
        <v>972</v>
      </c>
      <c r="D179" t="s">
        <v>549</v>
      </c>
      <c r="L179">
        <f t="shared" si="4"/>
        <v>148.47799999999998</v>
      </c>
      <c r="M179" s="2">
        <f t="shared" si="5"/>
        <v>1.2911130434782607</v>
      </c>
    </row>
    <row r="180" spans="1:13">
      <c r="A180">
        <v>82</v>
      </c>
      <c r="B180" s="1">
        <v>3.3999999999999998E-3</v>
      </c>
      <c r="C180" t="s">
        <v>1119</v>
      </c>
      <c r="D180" t="s">
        <v>528</v>
      </c>
      <c r="L180">
        <f t="shared" si="4"/>
        <v>148.47799999999998</v>
      </c>
      <c r="M180" s="2">
        <f t="shared" si="5"/>
        <v>1.8107073170731705</v>
      </c>
    </row>
    <row r="181" spans="1:13">
      <c r="A181">
        <v>91</v>
      </c>
      <c r="B181" s="1">
        <v>3.3999999999999998E-3</v>
      </c>
      <c r="C181" t="s">
        <v>1088</v>
      </c>
      <c r="D181" t="s">
        <v>558</v>
      </c>
      <c r="L181">
        <f t="shared" si="4"/>
        <v>148.47799999999998</v>
      </c>
      <c r="M181" s="2">
        <f t="shared" si="5"/>
        <v>1.6316263736263734</v>
      </c>
    </row>
    <row r="182" spans="1:13">
      <c r="A182">
        <v>100</v>
      </c>
      <c r="B182" s="1">
        <v>3.3999999999999998E-3</v>
      </c>
      <c r="C182" t="s">
        <v>1055</v>
      </c>
      <c r="D182" t="s">
        <v>530</v>
      </c>
      <c r="L182">
        <f t="shared" si="4"/>
        <v>148.47799999999998</v>
      </c>
      <c r="M182" s="2">
        <f t="shared" si="5"/>
        <v>1.4847799999999998</v>
      </c>
    </row>
    <row r="183" spans="1:13">
      <c r="A183">
        <v>106</v>
      </c>
      <c r="B183" s="1">
        <v>3.5000000000000001E-3</v>
      </c>
      <c r="C183" t="s">
        <v>1025</v>
      </c>
      <c r="D183" t="s">
        <v>561</v>
      </c>
      <c r="L183">
        <f t="shared" si="4"/>
        <v>152.845</v>
      </c>
      <c r="M183" s="2">
        <f t="shared" si="5"/>
        <v>1.4419339622641509</v>
      </c>
    </row>
    <row r="184" spans="1:13">
      <c r="A184">
        <v>115</v>
      </c>
      <c r="B184" s="1">
        <v>3.5000000000000001E-3</v>
      </c>
      <c r="C184" t="s">
        <v>937</v>
      </c>
      <c r="D184" t="s">
        <v>533</v>
      </c>
      <c r="L184">
        <f t="shared" si="4"/>
        <v>152.845</v>
      </c>
      <c r="M184" s="2">
        <f t="shared" si="5"/>
        <v>1.3290869565217391</v>
      </c>
    </row>
    <row r="185" spans="1:13">
      <c r="A185">
        <v>130</v>
      </c>
      <c r="B185" s="1">
        <v>3.5999999999999999E-3</v>
      </c>
      <c r="C185" t="s">
        <v>942</v>
      </c>
      <c r="D185" t="s">
        <v>567</v>
      </c>
      <c r="L185">
        <f t="shared" si="4"/>
        <v>157.21199999999999</v>
      </c>
      <c r="M185" s="2">
        <f t="shared" si="5"/>
        <v>1.2093230769230769</v>
      </c>
    </row>
    <row r="186" spans="1:13">
      <c r="A186">
        <v>142</v>
      </c>
      <c r="B186" s="1">
        <v>3.5999999999999999E-3</v>
      </c>
      <c r="C186" t="s">
        <v>942</v>
      </c>
      <c r="D186" t="s">
        <v>543</v>
      </c>
      <c r="L186">
        <f t="shared" si="4"/>
        <v>157.21199999999999</v>
      </c>
      <c r="M186" s="2">
        <f t="shared" si="5"/>
        <v>1.1071267605633801</v>
      </c>
    </row>
    <row r="187" spans="1:13">
      <c r="A187">
        <v>120</v>
      </c>
      <c r="B187" s="1">
        <v>3.5999999999999999E-3</v>
      </c>
      <c r="C187" t="s">
        <v>936</v>
      </c>
      <c r="D187" t="s">
        <v>575</v>
      </c>
      <c r="L187">
        <f t="shared" si="4"/>
        <v>157.21199999999999</v>
      </c>
      <c r="M187" s="2">
        <f t="shared" si="5"/>
        <v>1.3100999999999998</v>
      </c>
    </row>
    <row r="188" spans="1:13">
      <c r="A188">
        <v>135</v>
      </c>
      <c r="B188" s="1">
        <v>3.5999999999999999E-3</v>
      </c>
      <c r="C188" t="s">
        <v>949</v>
      </c>
      <c r="D188" t="s">
        <v>551</v>
      </c>
      <c r="L188">
        <f t="shared" si="4"/>
        <v>157.21199999999999</v>
      </c>
      <c r="M188" s="2">
        <f t="shared" si="5"/>
        <v>1.1645333333333332</v>
      </c>
    </row>
    <row r="189" spans="1:13">
      <c r="A189">
        <v>145</v>
      </c>
      <c r="B189" s="1">
        <v>3.5999999999999999E-3</v>
      </c>
      <c r="C189" t="s">
        <v>936</v>
      </c>
      <c r="D189" t="s">
        <v>499</v>
      </c>
      <c r="L189">
        <f t="shared" si="4"/>
        <v>157.21199999999999</v>
      </c>
      <c r="M189" s="2">
        <f t="shared" si="5"/>
        <v>1.0842206896551723</v>
      </c>
    </row>
    <row r="190" spans="1:13">
      <c r="A190">
        <v>119</v>
      </c>
      <c r="B190" s="1">
        <v>3.5000000000000001E-3</v>
      </c>
      <c r="C190" t="s">
        <v>965</v>
      </c>
      <c r="D190" t="s">
        <v>560</v>
      </c>
      <c r="L190">
        <f t="shared" si="4"/>
        <v>152.845</v>
      </c>
      <c r="M190" s="2">
        <f t="shared" si="5"/>
        <v>1.2844117647058824</v>
      </c>
    </row>
    <row r="191" spans="1:13">
      <c r="A191">
        <v>142</v>
      </c>
      <c r="B191" s="1">
        <v>4.7000000000000002E-3</v>
      </c>
      <c r="C191" t="s">
        <v>936</v>
      </c>
      <c r="D191" t="s">
        <v>531</v>
      </c>
      <c r="L191">
        <f t="shared" si="4"/>
        <v>205.249</v>
      </c>
      <c r="M191" s="2">
        <f t="shared" si="5"/>
        <v>1.4454154929577465</v>
      </c>
    </row>
    <row r="192" spans="1:13">
      <c r="A192">
        <v>176</v>
      </c>
      <c r="B192" s="1">
        <v>4.7000000000000002E-3</v>
      </c>
      <c r="C192" t="s">
        <v>936</v>
      </c>
      <c r="D192" t="s">
        <v>562</v>
      </c>
      <c r="L192">
        <f t="shared" si="4"/>
        <v>205.249</v>
      </c>
      <c r="M192" s="2">
        <f t="shared" si="5"/>
        <v>1.1661874999999999</v>
      </c>
    </row>
    <row r="193" spans="1:13">
      <c r="A193">
        <v>116</v>
      </c>
      <c r="B193" s="1">
        <v>4.5999999999999999E-3</v>
      </c>
      <c r="C193" t="s">
        <v>968</v>
      </c>
      <c r="D193" t="s">
        <v>535</v>
      </c>
      <c r="L193">
        <f t="shared" si="4"/>
        <v>200.88200000000001</v>
      </c>
      <c r="M193" s="2">
        <f t="shared" si="5"/>
        <v>1.7317413793103449</v>
      </c>
    </row>
    <row r="194" spans="1:13">
      <c r="A194">
        <v>111</v>
      </c>
      <c r="B194" s="1">
        <v>4.5999999999999999E-3</v>
      </c>
      <c r="C194" t="s">
        <v>968</v>
      </c>
      <c r="D194" t="s">
        <v>569</v>
      </c>
      <c r="L194">
        <f t="shared" si="4"/>
        <v>200.88200000000001</v>
      </c>
      <c r="M194" s="2">
        <f t="shared" si="5"/>
        <v>1.8097477477477477</v>
      </c>
    </row>
    <row r="195" spans="1:13">
      <c r="A195">
        <v>101</v>
      </c>
      <c r="B195" s="1">
        <v>4.4999999999999997E-3</v>
      </c>
      <c r="C195" t="s">
        <v>958</v>
      </c>
      <c r="D195" t="s">
        <v>511</v>
      </c>
      <c r="L195">
        <f t="shared" si="4"/>
        <v>196.51499999999999</v>
      </c>
      <c r="M195" s="2">
        <f t="shared" si="5"/>
        <v>1.9456930693069305</v>
      </c>
    </row>
    <row r="196" spans="1:13">
      <c r="A196">
        <v>124</v>
      </c>
      <c r="B196" s="1">
        <v>5.7000000000000002E-3</v>
      </c>
      <c r="C196" t="s">
        <v>958</v>
      </c>
      <c r="D196" t="s">
        <v>516</v>
      </c>
      <c r="L196">
        <f t="shared" si="4"/>
        <v>248.91900000000001</v>
      </c>
      <c r="M196" s="2">
        <f t="shared" si="5"/>
        <v>2.0074112903225809</v>
      </c>
    </row>
    <row r="197" spans="1:13">
      <c r="A197">
        <v>127</v>
      </c>
      <c r="B197" s="1">
        <v>5.5999999999999999E-3</v>
      </c>
      <c r="C197" t="s">
        <v>954</v>
      </c>
      <c r="D197" t="s">
        <v>512</v>
      </c>
      <c r="L197">
        <f t="shared" si="4"/>
        <v>244.55199999999999</v>
      </c>
      <c r="M197" s="2">
        <f t="shared" si="5"/>
        <v>1.9256062992125984</v>
      </c>
    </row>
    <row r="198" spans="1:13">
      <c r="A198">
        <v>120</v>
      </c>
      <c r="B198" s="1">
        <v>5.7000000000000002E-3</v>
      </c>
      <c r="C198" t="s">
        <v>954</v>
      </c>
      <c r="D198" t="s">
        <v>501</v>
      </c>
      <c r="L198">
        <f t="shared" ref="L198:L261" si="6">($L$2*B198)</f>
        <v>248.91900000000001</v>
      </c>
      <c r="M198" s="2">
        <f t="shared" ref="M198:M261" si="7">L198/A198</f>
        <v>2.074325</v>
      </c>
    </row>
    <row r="199" spans="1:13">
      <c r="A199">
        <v>129</v>
      </c>
      <c r="B199" s="1">
        <v>5.7000000000000002E-3</v>
      </c>
      <c r="C199" t="s">
        <v>952</v>
      </c>
      <c r="D199" t="s">
        <v>513</v>
      </c>
      <c r="L199">
        <f t="shared" si="6"/>
        <v>248.91900000000001</v>
      </c>
      <c r="M199" s="2">
        <f t="shared" si="7"/>
        <v>1.9296046511627907</v>
      </c>
    </row>
    <row r="200" spans="1:13">
      <c r="A200">
        <v>141</v>
      </c>
      <c r="B200" s="1">
        <v>5.7000000000000002E-3</v>
      </c>
      <c r="C200" t="s">
        <v>944</v>
      </c>
      <c r="D200" t="s">
        <v>507</v>
      </c>
      <c r="L200">
        <f t="shared" si="6"/>
        <v>248.91900000000001</v>
      </c>
      <c r="M200" s="2">
        <f t="shared" si="7"/>
        <v>1.7653829787234043</v>
      </c>
    </row>
    <row r="201" spans="1:13">
      <c r="A201">
        <v>137</v>
      </c>
      <c r="B201" s="1">
        <v>5.7000000000000002E-3</v>
      </c>
      <c r="C201" t="s">
        <v>948</v>
      </c>
      <c r="D201" t="s">
        <v>563</v>
      </c>
      <c r="L201">
        <f t="shared" si="6"/>
        <v>248.91900000000001</v>
      </c>
      <c r="M201" s="2">
        <f t="shared" si="7"/>
        <v>1.8169270072992703</v>
      </c>
    </row>
    <row r="202" spans="1:13">
      <c r="A202">
        <v>133</v>
      </c>
      <c r="B202" s="1">
        <v>5.7000000000000002E-3</v>
      </c>
      <c r="C202" t="s">
        <v>951</v>
      </c>
      <c r="D202" t="s">
        <v>537</v>
      </c>
      <c r="L202">
        <f t="shared" si="6"/>
        <v>248.91900000000001</v>
      </c>
      <c r="M202" s="2">
        <f t="shared" si="7"/>
        <v>1.8715714285714287</v>
      </c>
    </row>
    <row r="203" spans="1:13">
      <c r="A203">
        <v>113</v>
      </c>
      <c r="B203" s="1">
        <v>5.5999999999999999E-3</v>
      </c>
      <c r="C203" t="s">
        <v>981</v>
      </c>
      <c r="D203" t="s">
        <v>571</v>
      </c>
      <c r="L203">
        <f t="shared" si="6"/>
        <v>244.55199999999999</v>
      </c>
      <c r="M203" s="2">
        <f t="shared" si="7"/>
        <v>2.1641769911504425</v>
      </c>
    </row>
    <row r="204" spans="1:13">
      <c r="A204">
        <v>99</v>
      </c>
      <c r="B204" s="1">
        <v>4.4999999999999997E-3</v>
      </c>
      <c r="C204" t="s">
        <v>1063</v>
      </c>
      <c r="D204" t="s">
        <v>545</v>
      </c>
      <c r="L204">
        <f t="shared" si="6"/>
        <v>196.51499999999999</v>
      </c>
      <c r="M204" s="2">
        <f t="shared" si="7"/>
        <v>1.9849999999999999</v>
      </c>
    </row>
    <row r="205" spans="1:13">
      <c r="A205">
        <v>101</v>
      </c>
      <c r="B205" s="1">
        <v>4.4999999999999997E-3</v>
      </c>
      <c r="C205" t="s">
        <v>1053</v>
      </c>
      <c r="D205" t="s">
        <v>577</v>
      </c>
      <c r="L205">
        <f t="shared" si="6"/>
        <v>196.51499999999999</v>
      </c>
      <c r="M205" s="2">
        <f t="shared" si="7"/>
        <v>1.9456930693069305</v>
      </c>
    </row>
    <row r="206" spans="1:13">
      <c r="A206">
        <v>93</v>
      </c>
      <c r="B206" s="1">
        <v>4.4999999999999997E-3</v>
      </c>
      <c r="C206" t="s">
        <v>1085</v>
      </c>
      <c r="D206" t="s">
        <v>552</v>
      </c>
      <c r="L206">
        <f t="shared" si="6"/>
        <v>196.51499999999999</v>
      </c>
      <c r="M206" s="2">
        <f t="shared" si="7"/>
        <v>2.113064516129032</v>
      </c>
    </row>
    <row r="207" spans="1:13">
      <c r="A207">
        <v>93</v>
      </c>
      <c r="B207" s="1">
        <v>4.4999999999999997E-3</v>
      </c>
      <c r="C207" t="s">
        <v>1083</v>
      </c>
      <c r="D207" t="s">
        <v>520</v>
      </c>
      <c r="L207">
        <f t="shared" si="6"/>
        <v>196.51499999999999</v>
      </c>
      <c r="M207" s="2">
        <f t="shared" si="7"/>
        <v>2.113064516129032</v>
      </c>
    </row>
    <row r="208" spans="1:13">
      <c r="A208">
        <v>97</v>
      </c>
      <c r="B208" s="1">
        <v>4.4999999999999997E-3</v>
      </c>
      <c r="C208" t="s">
        <v>1072</v>
      </c>
      <c r="D208" t="s">
        <v>555</v>
      </c>
      <c r="L208">
        <f t="shared" si="6"/>
        <v>196.51499999999999</v>
      </c>
      <c r="M208" s="2">
        <f t="shared" si="7"/>
        <v>2.0259278350515464</v>
      </c>
    </row>
    <row r="209" spans="1:13">
      <c r="A209">
        <v>101</v>
      </c>
      <c r="B209" s="1">
        <v>4.4999999999999997E-3</v>
      </c>
      <c r="C209" t="s">
        <v>1046</v>
      </c>
      <c r="D209" t="s">
        <v>525</v>
      </c>
      <c r="L209">
        <f t="shared" si="6"/>
        <v>196.51499999999999</v>
      </c>
      <c r="M209" s="2">
        <f t="shared" si="7"/>
        <v>1.9456930693069305</v>
      </c>
    </row>
    <row r="210" spans="1:13">
      <c r="A210">
        <v>99</v>
      </c>
      <c r="B210" s="1">
        <v>4.4999999999999997E-3</v>
      </c>
      <c r="C210" t="s">
        <v>1064</v>
      </c>
      <c r="D210" t="s">
        <v>564</v>
      </c>
      <c r="L210">
        <f t="shared" si="6"/>
        <v>196.51499999999999</v>
      </c>
      <c r="M210" s="2">
        <f t="shared" si="7"/>
        <v>1.9849999999999999</v>
      </c>
    </row>
    <row r="211" spans="1:13">
      <c r="A211">
        <v>97</v>
      </c>
      <c r="B211" s="1">
        <v>4.4999999999999997E-3</v>
      </c>
      <c r="C211" t="s">
        <v>1070</v>
      </c>
      <c r="D211" t="s">
        <v>538</v>
      </c>
      <c r="L211">
        <f t="shared" si="6"/>
        <v>196.51499999999999</v>
      </c>
      <c r="M211" s="2">
        <f t="shared" si="7"/>
        <v>2.0259278350515464</v>
      </c>
    </row>
    <row r="212" spans="1:13">
      <c r="A212">
        <v>103</v>
      </c>
      <c r="B212" s="1">
        <v>4.4999999999999997E-3</v>
      </c>
      <c r="C212" t="s">
        <v>1040</v>
      </c>
      <c r="D212" t="s">
        <v>572</v>
      </c>
      <c r="L212">
        <f t="shared" si="6"/>
        <v>196.51499999999999</v>
      </c>
      <c r="M212" s="2">
        <f t="shared" si="7"/>
        <v>1.9079126213592232</v>
      </c>
    </row>
    <row r="213" spans="1:13">
      <c r="A213">
        <v>100</v>
      </c>
      <c r="B213" s="1">
        <v>4.4999999999999997E-3</v>
      </c>
      <c r="C213" t="s">
        <v>1056</v>
      </c>
      <c r="D213" t="s">
        <v>546</v>
      </c>
      <c r="L213">
        <f t="shared" si="6"/>
        <v>196.51499999999999</v>
      </c>
      <c r="M213" s="2">
        <f t="shared" si="7"/>
        <v>1.96515</v>
      </c>
    </row>
    <row r="214" spans="1:13">
      <c r="A214">
        <v>99</v>
      </c>
      <c r="B214" s="1">
        <v>4.4999999999999997E-3</v>
      </c>
      <c r="C214" t="s">
        <v>1066</v>
      </c>
      <c r="D214" t="s">
        <v>578</v>
      </c>
      <c r="L214">
        <f t="shared" si="6"/>
        <v>196.51499999999999</v>
      </c>
      <c r="M214" s="2">
        <f t="shared" si="7"/>
        <v>1.9849999999999999</v>
      </c>
    </row>
    <row r="215" spans="1:13">
      <c r="A215">
        <v>96</v>
      </c>
      <c r="B215" s="1">
        <v>4.4999999999999997E-3</v>
      </c>
      <c r="C215" t="s">
        <v>1074</v>
      </c>
      <c r="D215" t="s">
        <v>553</v>
      </c>
      <c r="L215">
        <f t="shared" si="6"/>
        <v>196.51499999999999</v>
      </c>
      <c r="M215" s="2">
        <f t="shared" si="7"/>
        <v>2.0470312499999999</v>
      </c>
    </row>
    <row r="216" spans="1:13">
      <c r="A216">
        <v>93</v>
      </c>
      <c r="B216" s="1">
        <v>4.4999999999999997E-3</v>
      </c>
      <c r="C216" t="s">
        <v>1084</v>
      </c>
      <c r="D216" t="s">
        <v>522</v>
      </c>
      <c r="L216">
        <f t="shared" si="6"/>
        <v>196.51499999999999</v>
      </c>
      <c r="M216" s="2">
        <f t="shared" si="7"/>
        <v>2.113064516129032</v>
      </c>
    </row>
    <row r="217" spans="1:13">
      <c r="A217">
        <v>90</v>
      </c>
      <c r="B217" s="1">
        <v>4.4999999999999997E-3</v>
      </c>
      <c r="C217" t="s">
        <v>1089</v>
      </c>
      <c r="D217" t="s">
        <v>556</v>
      </c>
      <c r="L217">
        <f t="shared" si="6"/>
        <v>196.51499999999999</v>
      </c>
      <c r="M217" s="2">
        <f t="shared" si="7"/>
        <v>2.1835</v>
      </c>
    </row>
    <row r="218" spans="1:13">
      <c r="A218">
        <v>95</v>
      </c>
      <c r="B218" s="1">
        <v>4.4999999999999997E-3</v>
      </c>
      <c r="C218" t="s">
        <v>1075</v>
      </c>
      <c r="D218" t="s">
        <v>526</v>
      </c>
      <c r="L218">
        <f t="shared" si="6"/>
        <v>196.51499999999999</v>
      </c>
      <c r="M218" s="2">
        <f t="shared" si="7"/>
        <v>2.0685789473684211</v>
      </c>
    </row>
    <row r="219" spans="1:13">
      <c r="A219">
        <v>107</v>
      </c>
      <c r="B219" s="1">
        <v>4.4999999999999997E-3</v>
      </c>
      <c r="C219" t="s">
        <v>1012</v>
      </c>
      <c r="D219" t="s">
        <v>557</v>
      </c>
      <c r="L219">
        <f t="shared" si="6"/>
        <v>196.51499999999999</v>
      </c>
      <c r="M219" s="2">
        <f t="shared" si="7"/>
        <v>1.8365887850467288</v>
      </c>
    </row>
    <row r="220" spans="1:13">
      <c r="A220">
        <v>107</v>
      </c>
      <c r="B220" s="1">
        <v>4.4999999999999997E-3</v>
      </c>
      <c r="C220" t="s">
        <v>1011</v>
      </c>
      <c r="D220" t="s">
        <v>539</v>
      </c>
      <c r="L220">
        <f t="shared" si="6"/>
        <v>196.51499999999999</v>
      </c>
      <c r="M220" s="2">
        <f t="shared" si="7"/>
        <v>1.8365887850467288</v>
      </c>
    </row>
    <row r="221" spans="1:13">
      <c r="A221">
        <v>108</v>
      </c>
      <c r="B221" s="1">
        <v>4.4999999999999997E-3</v>
      </c>
      <c r="C221" t="s">
        <v>1007</v>
      </c>
      <c r="D221" t="s">
        <v>573</v>
      </c>
      <c r="L221">
        <f t="shared" si="6"/>
        <v>196.51499999999999</v>
      </c>
      <c r="M221" s="2">
        <f t="shared" si="7"/>
        <v>1.8195833333333331</v>
      </c>
    </row>
    <row r="222" spans="1:13">
      <c r="A222">
        <v>100</v>
      </c>
      <c r="B222" s="1">
        <v>4.4999999999999997E-3</v>
      </c>
      <c r="C222" t="s">
        <v>1057</v>
      </c>
      <c r="D222" t="s">
        <v>547</v>
      </c>
      <c r="L222">
        <f t="shared" si="6"/>
        <v>196.51499999999999</v>
      </c>
      <c r="M222" s="2">
        <f t="shared" si="7"/>
        <v>1.96515</v>
      </c>
    </row>
    <row r="223" spans="1:13">
      <c r="A223">
        <v>98</v>
      </c>
      <c r="B223" s="1">
        <v>4.4999999999999997E-3</v>
      </c>
      <c r="C223" t="s">
        <v>1068</v>
      </c>
      <c r="D223" t="s">
        <v>518</v>
      </c>
      <c r="L223">
        <f t="shared" si="6"/>
        <v>196.51499999999999</v>
      </c>
      <c r="M223" s="2">
        <f t="shared" si="7"/>
        <v>2.0052551020408163</v>
      </c>
    </row>
    <row r="224" spans="1:13">
      <c r="A224">
        <v>102</v>
      </c>
      <c r="B224" s="1">
        <v>4.4999999999999997E-3</v>
      </c>
      <c r="C224" t="s">
        <v>1044</v>
      </c>
      <c r="D224" t="s">
        <v>554</v>
      </c>
      <c r="L224">
        <f t="shared" si="6"/>
        <v>196.51499999999999</v>
      </c>
      <c r="M224" s="2">
        <f t="shared" si="7"/>
        <v>1.9266176470588234</v>
      </c>
    </row>
    <row r="225" spans="1:13">
      <c r="A225">
        <v>108</v>
      </c>
      <c r="B225" s="1">
        <v>4.5999999999999999E-3</v>
      </c>
      <c r="C225" t="s">
        <v>999</v>
      </c>
      <c r="D225" t="s">
        <v>523</v>
      </c>
      <c r="L225">
        <f t="shared" si="6"/>
        <v>200.88200000000001</v>
      </c>
      <c r="M225" s="2">
        <f t="shared" si="7"/>
        <v>1.8600185185185185</v>
      </c>
    </row>
    <row r="226" spans="1:13">
      <c r="A226">
        <v>116</v>
      </c>
      <c r="B226" s="1">
        <v>4.5999999999999999E-3</v>
      </c>
      <c r="C226" t="s">
        <v>969</v>
      </c>
      <c r="D226" t="s">
        <v>615</v>
      </c>
      <c r="L226">
        <f t="shared" si="6"/>
        <v>200.88200000000001</v>
      </c>
      <c r="M226" s="2">
        <f t="shared" si="7"/>
        <v>1.7317413793103449</v>
      </c>
    </row>
    <row r="227" spans="1:13">
      <c r="A227">
        <v>105</v>
      </c>
      <c r="B227" s="1">
        <v>4.4999999999999997E-3</v>
      </c>
      <c r="C227" t="s">
        <v>1026</v>
      </c>
      <c r="D227" t="s">
        <v>588</v>
      </c>
      <c r="L227">
        <f t="shared" si="6"/>
        <v>196.51499999999999</v>
      </c>
      <c r="M227" s="2">
        <f t="shared" si="7"/>
        <v>1.8715714285714284</v>
      </c>
    </row>
    <row r="228" spans="1:13">
      <c r="A228">
        <v>135</v>
      </c>
      <c r="B228" s="1">
        <v>4.7000000000000002E-3</v>
      </c>
      <c r="C228" t="s">
        <v>950</v>
      </c>
      <c r="D228" t="s">
        <v>621</v>
      </c>
      <c r="L228">
        <f t="shared" si="6"/>
        <v>205.249</v>
      </c>
      <c r="M228" s="2">
        <f t="shared" si="7"/>
        <v>1.5203629629629629</v>
      </c>
    </row>
    <row r="229" spans="1:13">
      <c r="A229">
        <v>117</v>
      </c>
      <c r="B229" s="1">
        <v>4.5999999999999999E-3</v>
      </c>
      <c r="C229" t="s">
        <v>967</v>
      </c>
      <c r="D229" t="s">
        <v>596</v>
      </c>
      <c r="L229">
        <f t="shared" si="6"/>
        <v>200.88200000000001</v>
      </c>
      <c r="M229" s="2">
        <f t="shared" si="7"/>
        <v>1.716940170940171</v>
      </c>
    </row>
    <row r="230" spans="1:13">
      <c r="A230">
        <v>113</v>
      </c>
      <c r="B230" s="1">
        <v>4.5999999999999999E-3</v>
      </c>
      <c r="C230" t="s">
        <v>982</v>
      </c>
      <c r="D230" t="s">
        <v>628</v>
      </c>
      <c r="L230">
        <f t="shared" si="6"/>
        <v>200.88200000000001</v>
      </c>
      <c r="M230" s="2">
        <f t="shared" si="7"/>
        <v>1.7777168141592921</v>
      </c>
    </row>
    <row r="231" spans="1:13">
      <c r="A231">
        <v>119</v>
      </c>
      <c r="B231" s="1">
        <v>4.5999999999999999E-3</v>
      </c>
      <c r="C231" t="s">
        <v>964</v>
      </c>
      <c r="D231" t="s">
        <v>607</v>
      </c>
      <c r="L231">
        <f t="shared" si="6"/>
        <v>200.88200000000001</v>
      </c>
      <c r="M231" s="2">
        <f t="shared" si="7"/>
        <v>1.6880840336134455</v>
      </c>
    </row>
    <row r="232" spans="1:13">
      <c r="A232">
        <v>116</v>
      </c>
      <c r="B232" s="1">
        <v>4.5999999999999999E-3</v>
      </c>
      <c r="C232" t="s">
        <v>971</v>
      </c>
      <c r="D232" t="s">
        <v>629</v>
      </c>
      <c r="L232">
        <f t="shared" si="6"/>
        <v>200.88200000000001</v>
      </c>
      <c r="M232" s="2">
        <f t="shared" si="7"/>
        <v>1.7317413793103449</v>
      </c>
    </row>
    <row r="233" spans="1:13">
      <c r="A233">
        <v>120</v>
      </c>
      <c r="B233" s="1">
        <v>4.5999999999999999E-3</v>
      </c>
      <c r="C233" t="s">
        <v>963</v>
      </c>
      <c r="D233" t="s">
        <v>610</v>
      </c>
      <c r="L233">
        <f t="shared" si="6"/>
        <v>200.88200000000001</v>
      </c>
      <c r="M233" s="2">
        <f t="shared" si="7"/>
        <v>1.6740166666666667</v>
      </c>
    </row>
    <row r="234" spans="1:13">
      <c r="A234">
        <v>103</v>
      </c>
      <c r="B234" s="1">
        <v>4.5999999999999999E-3</v>
      </c>
      <c r="C234" t="s">
        <v>1035</v>
      </c>
      <c r="D234" t="s">
        <v>582</v>
      </c>
      <c r="L234">
        <f t="shared" si="6"/>
        <v>200.88200000000001</v>
      </c>
      <c r="M234" s="2">
        <f t="shared" si="7"/>
        <v>1.9503106796116505</v>
      </c>
    </row>
    <row r="235" spans="1:13">
      <c r="A235">
        <v>108</v>
      </c>
      <c r="B235" s="1">
        <v>4.4999999999999997E-3</v>
      </c>
      <c r="C235" t="s">
        <v>1003</v>
      </c>
      <c r="D235" t="s">
        <v>616</v>
      </c>
      <c r="L235">
        <f t="shared" si="6"/>
        <v>196.51499999999999</v>
      </c>
      <c r="M235" s="2">
        <f t="shared" si="7"/>
        <v>1.8195833333333331</v>
      </c>
    </row>
    <row r="236" spans="1:13">
      <c r="A236">
        <v>112</v>
      </c>
      <c r="B236" s="1">
        <v>4.5999999999999999E-3</v>
      </c>
      <c r="C236" t="s">
        <v>983</v>
      </c>
      <c r="D236" t="s">
        <v>590</v>
      </c>
      <c r="L236">
        <f t="shared" si="6"/>
        <v>200.88200000000001</v>
      </c>
      <c r="M236" s="2">
        <f t="shared" si="7"/>
        <v>1.7935892857142857</v>
      </c>
    </row>
    <row r="237" spans="1:13">
      <c r="A237">
        <v>107</v>
      </c>
      <c r="B237" s="1">
        <v>4.5999999999999999E-3</v>
      </c>
      <c r="C237" t="s">
        <v>1013</v>
      </c>
      <c r="D237" t="s">
        <v>622</v>
      </c>
      <c r="L237">
        <f t="shared" si="6"/>
        <v>200.88200000000001</v>
      </c>
      <c r="M237" s="2">
        <f t="shared" si="7"/>
        <v>1.8774018691588785</v>
      </c>
    </row>
    <row r="238" spans="1:13">
      <c r="A238">
        <v>112</v>
      </c>
      <c r="B238" s="1">
        <v>4.5999999999999999E-3</v>
      </c>
      <c r="C238" t="s">
        <v>985</v>
      </c>
      <c r="D238" t="s">
        <v>598</v>
      </c>
      <c r="L238">
        <f t="shared" si="6"/>
        <v>200.88200000000001</v>
      </c>
      <c r="M238" s="2">
        <f t="shared" si="7"/>
        <v>1.7935892857142857</v>
      </c>
    </row>
    <row r="239" spans="1:13">
      <c r="A239">
        <v>95</v>
      </c>
      <c r="B239" s="1">
        <v>4.4999999999999997E-3</v>
      </c>
      <c r="C239" t="s">
        <v>1078</v>
      </c>
      <c r="D239" t="s">
        <v>625</v>
      </c>
      <c r="L239">
        <f t="shared" si="6"/>
        <v>196.51499999999999</v>
      </c>
      <c r="M239" s="2">
        <f t="shared" si="7"/>
        <v>2.0685789473684211</v>
      </c>
    </row>
    <row r="240" spans="1:13">
      <c r="A240">
        <v>125</v>
      </c>
      <c r="B240" s="1">
        <v>4.5999999999999999E-3</v>
      </c>
      <c r="C240" t="s">
        <v>957</v>
      </c>
      <c r="D240" t="s">
        <v>609</v>
      </c>
      <c r="L240">
        <f t="shared" si="6"/>
        <v>200.88200000000001</v>
      </c>
      <c r="M240" s="2">
        <f t="shared" si="7"/>
        <v>1.607056</v>
      </c>
    </row>
    <row r="241" spans="1:13">
      <c r="A241">
        <v>121</v>
      </c>
      <c r="B241" s="1">
        <v>4.4999999999999997E-3</v>
      </c>
      <c r="C241" t="s">
        <v>961</v>
      </c>
      <c r="D241" t="s">
        <v>630</v>
      </c>
      <c r="L241">
        <f t="shared" si="6"/>
        <v>196.51499999999999</v>
      </c>
      <c r="M241" s="2">
        <f t="shared" si="7"/>
        <v>1.624090909090909</v>
      </c>
    </row>
    <row r="242" spans="1:13">
      <c r="A242">
        <v>95</v>
      </c>
      <c r="B242" s="1">
        <v>4.4999999999999997E-3</v>
      </c>
      <c r="C242" t="s">
        <v>1077</v>
      </c>
      <c r="D242" t="s">
        <v>612</v>
      </c>
      <c r="L242">
        <f t="shared" si="6"/>
        <v>196.51499999999999</v>
      </c>
      <c r="M242" s="2">
        <f t="shared" si="7"/>
        <v>2.0685789473684211</v>
      </c>
    </row>
    <row r="243" spans="1:13">
      <c r="A243">
        <v>102</v>
      </c>
      <c r="B243" s="1">
        <v>4.4999999999999997E-3</v>
      </c>
      <c r="C243" t="s">
        <v>1041</v>
      </c>
      <c r="D243" t="s">
        <v>584</v>
      </c>
      <c r="L243">
        <f t="shared" si="6"/>
        <v>196.51499999999999</v>
      </c>
      <c r="M243" s="2">
        <f t="shared" si="7"/>
        <v>1.9266176470588234</v>
      </c>
    </row>
    <row r="244" spans="1:13">
      <c r="A244">
        <v>105</v>
      </c>
      <c r="B244" s="1">
        <v>4.5999999999999999E-3</v>
      </c>
      <c r="C244" t="s">
        <v>1028</v>
      </c>
      <c r="D244" t="s">
        <v>617</v>
      </c>
      <c r="L244">
        <f t="shared" si="6"/>
        <v>200.88200000000001</v>
      </c>
      <c r="M244" s="2">
        <f t="shared" si="7"/>
        <v>1.9131619047619048</v>
      </c>
    </row>
    <row r="245" spans="1:13">
      <c r="A245">
        <v>101</v>
      </c>
      <c r="B245" s="1">
        <v>4.5999999999999999E-3</v>
      </c>
      <c r="C245" t="s">
        <v>1047</v>
      </c>
      <c r="D245" t="s">
        <v>592</v>
      </c>
      <c r="L245">
        <f t="shared" si="6"/>
        <v>200.88200000000001</v>
      </c>
      <c r="M245" s="2">
        <f t="shared" si="7"/>
        <v>1.9889306930693069</v>
      </c>
    </row>
    <row r="246" spans="1:13">
      <c r="A246">
        <v>107</v>
      </c>
      <c r="B246" s="1">
        <v>4.5999999999999999E-3</v>
      </c>
      <c r="C246" t="s">
        <v>1014</v>
      </c>
      <c r="D246" t="s">
        <v>623</v>
      </c>
      <c r="L246">
        <f t="shared" si="6"/>
        <v>200.88200000000001</v>
      </c>
      <c r="M246" s="2">
        <f t="shared" si="7"/>
        <v>1.8774018691588785</v>
      </c>
    </row>
    <row r="247" spans="1:13">
      <c r="A247">
        <v>105</v>
      </c>
      <c r="B247" s="1">
        <v>4.5999999999999999E-3</v>
      </c>
      <c r="C247" t="s">
        <v>1027</v>
      </c>
      <c r="D247" t="s">
        <v>600</v>
      </c>
      <c r="L247">
        <f t="shared" si="6"/>
        <v>200.88200000000001</v>
      </c>
      <c r="M247" s="2">
        <f t="shared" si="7"/>
        <v>1.9131619047619048</v>
      </c>
    </row>
    <row r="248" spans="1:13">
      <c r="A248">
        <v>101</v>
      </c>
      <c r="B248" s="1">
        <v>4.5999999999999999E-3</v>
      </c>
      <c r="C248" t="s">
        <v>1052</v>
      </c>
      <c r="D248" t="s">
        <v>626</v>
      </c>
      <c r="L248">
        <f t="shared" si="6"/>
        <v>200.88200000000001</v>
      </c>
      <c r="M248" s="2">
        <f t="shared" si="7"/>
        <v>1.9889306930693069</v>
      </c>
    </row>
    <row r="249" spans="1:13">
      <c r="A249">
        <v>108</v>
      </c>
      <c r="B249" s="1">
        <v>4.5999999999999999E-3</v>
      </c>
      <c r="C249" t="s">
        <v>1002</v>
      </c>
      <c r="D249" t="s">
        <v>603</v>
      </c>
      <c r="L249">
        <f t="shared" si="6"/>
        <v>200.88200000000001</v>
      </c>
      <c r="M249" s="2">
        <f t="shared" si="7"/>
        <v>1.8600185185185185</v>
      </c>
    </row>
    <row r="250" spans="1:13">
      <c r="A250">
        <v>97</v>
      </c>
      <c r="B250" s="1">
        <v>4.5999999999999999E-3</v>
      </c>
      <c r="C250" t="s">
        <v>1069</v>
      </c>
      <c r="D250" t="s">
        <v>580</v>
      </c>
      <c r="L250">
        <f t="shared" si="6"/>
        <v>200.88200000000001</v>
      </c>
      <c r="M250" s="2">
        <f t="shared" si="7"/>
        <v>2.0709484536082474</v>
      </c>
    </row>
    <row r="251" spans="1:13">
      <c r="A251">
        <v>114</v>
      </c>
      <c r="B251" s="1">
        <v>4.5999999999999999E-3</v>
      </c>
      <c r="C251" t="s">
        <v>974</v>
      </c>
      <c r="D251" t="s">
        <v>613</v>
      </c>
      <c r="L251">
        <f t="shared" si="6"/>
        <v>200.88200000000001</v>
      </c>
      <c r="M251" s="2">
        <f t="shared" si="7"/>
        <v>1.7621228070175439</v>
      </c>
    </row>
    <row r="252" spans="1:13">
      <c r="A252">
        <v>102</v>
      </c>
      <c r="B252" s="1">
        <v>4.4999999999999997E-3</v>
      </c>
      <c r="C252" t="s">
        <v>1042</v>
      </c>
      <c r="D252" t="s">
        <v>586</v>
      </c>
      <c r="L252">
        <f t="shared" si="6"/>
        <v>196.51499999999999</v>
      </c>
      <c r="M252" s="2">
        <f t="shared" si="7"/>
        <v>1.9266176470588234</v>
      </c>
    </row>
    <row r="253" spans="1:13">
      <c r="A253">
        <v>111</v>
      </c>
      <c r="B253" s="1">
        <v>4.4999999999999997E-3</v>
      </c>
      <c r="C253" t="s">
        <v>987</v>
      </c>
      <c r="D253" t="s">
        <v>618</v>
      </c>
      <c r="L253">
        <f t="shared" si="6"/>
        <v>196.51499999999999</v>
      </c>
      <c r="M253" s="2">
        <f t="shared" si="7"/>
        <v>1.7704054054054053</v>
      </c>
    </row>
    <row r="254" spans="1:13">
      <c r="A254">
        <v>113</v>
      </c>
      <c r="B254" s="1">
        <v>4.5999999999999999E-3</v>
      </c>
      <c r="C254" t="s">
        <v>977</v>
      </c>
      <c r="D254" t="s">
        <v>594</v>
      </c>
      <c r="L254">
        <f t="shared" si="6"/>
        <v>200.88200000000001</v>
      </c>
      <c r="M254" s="2">
        <f t="shared" si="7"/>
        <v>1.7777168141592921</v>
      </c>
    </row>
    <row r="255" spans="1:13">
      <c r="A255">
        <v>109</v>
      </c>
      <c r="B255" s="1">
        <v>4.4999999999999997E-3</v>
      </c>
      <c r="C255" t="s">
        <v>997</v>
      </c>
      <c r="D255" t="s">
        <v>624</v>
      </c>
      <c r="L255">
        <f t="shared" si="6"/>
        <v>196.51499999999999</v>
      </c>
      <c r="M255" s="2">
        <f t="shared" si="7"/>
        <v>1.8028899082568806</v>
      </c>
    </row>
    <row r="256" spans="1:13">
      <c r="A256">
        <v>110</v>
      </c>
      <c r="B256" s="1">
        <v>4.5999999999999999E-3</v>
      </c>
      <c r="C256" t="s">
        <v>991</v>
      </c>
      <c r="D256" t="s">
        <v>602</v>
      </c>
      <c r="L256">
        <f t="shared" si="6"/>
        <v>200.88200000000001</v>
      </c>
      <c r="M256" s="2">
        <f t="shared" si="7"/>
        <v>1.8262</v>
      </c>
    </row>
    <row r="257" spans="1:13">
      <c r="A257">
        <v>105</v>
      </c>
      <c r="B257" s="1">
        <v>4.4999999999999997E-3</v>
      </c>
      <c r="C257" t="s">
        <v>1030</v>
      </c>
      <c r="D257" t="s">
        <v>627</v>
      </c>
      <c r="L257">
        <f t="shared" si="6"/>
        <v>196.51499999999999</v>
      </c>
      <c r="M257" s="2">
        <f t="shared" si="7"/>
        <v>1.8715714285714284</v>
      </c>
    </row>
    <row r="258" spans="1:13">
      <c r="A258">
        <v>103</v>
      </c>
      <c r="B258" s="1">
        <v>4.4999999999999997E-3</v>
      </c>
      <c r="C258" t="s">
        <v>1036</v>
      </c>
      <c r="D258" t="s">
        <v>605</v>
      </c>
      <c r="L258">
        <f t="shared" si="6"/>
        <v>196.51499999999999</v>
      </c>
      <c r="M258" s="2">
        <f t="shared" si="7"/>
        <v>1.9079126213592232</v>
      </c>
    </row>
    <row r="259" spans="1:13">
      <c r="A259">
        <v>107</v>
      </c>
      <c r="B259" s="1">
        <v>4.4999999999999997E-3</v>
      </c>
      <c r="C259" t="s">
        <v>1017</v>
      </c>
      <c r="D259" t="s">
        <v>882</v>
      </c>
      <c r="L259">
        <f t="shared" si="6"/>
        <v>196.51499999999999</v>
      </c>
      <c r="M259" s="2">
        <f t="shared" si="7"/>
        <v>1.8365887850467288</v>
      </c>
    </row>
    <row r="260" spans="1:13">
      <c r="A260">
        <v>110</v>
      </c>
      <c r="B260" s="1">
        <v>4.5999999999999999E-3</v>
      </c>
      <c r="C260" t="s">
        <v>993</v>
      </c>
      <c r="D260" t="s">
        <v>861</v>
      </c>
      <c r="L260">
        <f t="shared" si="6"/>
        <v>200.88200000000001</v>
      </c>
      <c r="M260" s="2">
        <f t="shared" si="7"/>
        <v>1.8262</v>
      </c>
    </row>
    <row r="261" spans="1:13">
      <c r="A261">
        <v>101</v>
      </c>
      <c r="B261" s="1">
        <v>4.4999999999999997E-3</v>
      </c>
      <c r="C261" t="s">
        <v>1045</v>
      </c>
      <c r="D261" t="s">
        <v>824</v>
      </c>
      <c r="L261">
        <f t="shared" si="6"/>
        <v>196.51499999999999</v>
      </c>
      <c r="M261" s="2">
        <f t="shared" si="7"/>
        <v>1.9456930693069305</v>
      </c>
    </row>
    <row r="262" spans="1:13">
      <c r="A262">
        <v>122</v>
      </c>
      <c r="B262" s="1">
        <v>4.4999999999999997E-3</v>
      </c>
      <c r="C262" t="s">
        <v>959</v>
      </c>
      <c r="D262" t="s">
        <v>865</v>
      </c>
      <c r="L262">
        <f t="shared" ref="L262:L325" si="8">($L$2*B262)</f>
        <v>196.51499999999999</v>
      </c>
      <c r="M262" s="2">
        <f t="shared" ref="M262:M325" si="9">L262/A262</f>
        <v>1.6107786885245901</v>
      </c>
    </row>
    <row r="263" spans="1:13">
      <c r="A263">
        <v>94</v>
      </c>
      <c r="B263" s="1">
        <v>4.4999999999999997E-3</v>
      </c>
      <c r="C263" t="s">
        <v>1080</v>
      </c>
      <c r="D263" t="s">
        <v>830</v>
      </c>
      <c r="L263">
        <f t="shared" si="8"/>
        <v>196.51499999999999</v>
      </c>
      <c r="M263" s="2">
        <f t="shared" si="9"/>
        <v>2.0905851063829788</v>
      </c>
    </row>
    <row r="264" spans="1:13">
      <c r="A264">
        <v>116</v>
      </c>
      <c r="B264" s="1">
        <v>4.4999999999999997E-3</v>
      </c>
      <c r="C264" t="s">
        <v>970</v>
      </c>
      <c r="D264" t="s">
        <v>870</v>
      </c>
      <c r="L264">
        <f t="shared" si="8"/>
        <v>196.51499999999999</v>
      </c>
      <c r="M264" s="2">
        <f t="shared" si="9"/>
        <v>1.6940948275862069</v>
      </c>
    </row>
    <row r="265" spans="1:13">
      <c r="A265">
        <v>102</v>
      </c>
      <c r="B265" s="1">
        <v>4.4999999999999997E-3</v>
      </c>
      <c r="C265" t="s">
        <v>1043</v>
      </c>
      <c r="D265" t="s">
        <v>840</v>
      </c>
      <c r="L265">
        <f t="shared" si="8"/>
        <v>196.51499999999999</v>
      </c>
      <c r="M265" s="2">
        <f t="shared" si="9"/>
        <v>1.9266176470588234</v>
      </c>
    </row>
    <row r="266" spans="1:13">
      <c r="A266">
        <v>100</v>
      </c>
      <c r="B266" s="1">
        <v>4.4999999999999997E-3</v>
      </c>
      <c r="C266" t="s">
        <v>1058</v>
      </c>
      <c r="D266" t="s">
        <v>876</v>
      </c>
      <c r="L266">
        <f t="shared" si="8"/>
        <v>196.51499999999999</v>
      </c>
      <c r="M266" s="2">
        <f t="shared" si="9"/>
        <v>1.96515</v>
      </c>
    </row>
    <row r="267" spans="1:13">
      <c r="A267">
        <v>113</v>
      </c>
      <c r="B267" s="1">
        <v>4.5999999999999999E-3</v>
      </c>
      <c r="C267" t="s">
        <v>978</v>
      </c>
      <c r="D267" t="s">
        <v>847</v>
      </c>
      <c r="L267">
        <f t="shared" si="8"/>
        <v>200.88200000000001</v>
      </c>
      <c r="M267" s="2">
        <f t="shared" si="9"/>
        <v>1.7777168141592921</v>
      </c>
    </row>
    <row r="268" spans="1:13">
      <c r="A268">
        <v>107</v>
      </c>
      <c r="B268" s="1">
        <v>4.5999999999999999E-3</v>
      </c>
      <c r="C268" t="s">
        <v>1018</v>
      </c>
      <c r="D268" t="s">
        <v>883</v>
      </c>
      <c r="L268">
        <f t="shared" si="8"/>
        <v>200.88200000000001</v>
      </c>
      <c r="M268" s="2">
        <f t="shared" si="9"/>
        <v>1.8774018691588785</v>
      </c>
    </row>
    <row r="269" spans="1:13">
      <c r="A269">
        <v>99</v>
      </c>
      <c r="B269" s="1">
        <v>4.4999999999999997E-3</v>
      </c>
      <c r="C269" t="s">
        <v>1062</v>
      </c>
      <c r="D269" t="s">
        <v>854</v>
      </c>
      <c r="L269">
        <f t="shared" si="8"/>
        <v>196.51499999999999</v>
      </c>
      <c r="M269" s="2">
        <f t="shared" si="9"/>
        <v>1.9849999999999999</v>
      </c>
    </row>
    <row r="270" spans="1:13">
      <c r="A270">
        <v>106</v>
      </c>
      <c r="B270" s="1">
        <v>4.5999999999999999E-3</v>
      </c>
      <c r="C270" t="s">
        <v>1022</v>
      </c>
      <c r="D270" t="s">
        <v>860</v>
      </c>
      <c r="L270">
        <f t="shared" si="8"/>
        <v>200.88200000000001</v>
      </c>
      <c r="M270" s="2">
        <f t="shared" si="9"/>
        <v>1.8951132075471699</v>
      </c>
    </row>
    <row r="271" spans="1:13">
      <c r="A271">
        <v>106</v>
      </c>
      <c r="B271" s="1">
        <v>4.5999999999999999E-3</v>
      </c>
      <c r="C271" t="s">
        <v>1019</v>
      </c>
      <c r="D271" t="s">
        <v>819</v>
      </c>
      <c r="L271">
        <f t="shared" si="8"/>
        <v>200.88200000000001</v>
      </c>
      <c r="M271" s="2">
        <f t="shared" si="9"/>
        <v>1.8951132075471699</v>
      </c>
    </row>
    <row r="272" spans="1:13">
      <c r="A272">
        <v>109</v>
      </c>
      <c r="B272" s="1">
        <v>4.5999999999999999E-3</v>
      </c>
      <c r="C272" t="s">
        <v>996</v>
      </c>
      <c r="D272" t="s">
        <v>862</v>
      </c>
      <c r="L272">
        <f t="shared" si="8"/>
        <v>200.88200000000001</v>
      </c>
      <c r="M272" s="2">
        <f t="shared" si="9"/>
        <v>1.842954128440367</v>
      </c>
    </row>
    <row r="273" spans="1:13">
      <c r="A273">
        <v>96</v>
      </c>
      <c r="B273" s="1">
        <v>4.5999999999999999E-3</v>
      </c>
      <c r="C273" t="s">
        <v>1073</v>
      </c>
      <c r="D273" t="s">
        <v>826</v>
      </c>
      <c r="L273">
        <f t="shared" si="8"/>
        <v>200.88200000000001</v>
      </c>
      <c r="M273" s="2">
        <f t="shared" si="9"/>
        <v>2.0925208333333334</v>
      </c>
    </row>
    <row r="274" spans="1:13">
      <c r="A274">
        <v>108</v>
      </c>
      <c r="B274" s="1">
        <v>4.5999999999999999E-3</v>
      </c>
      <c r="C274" t="s">
        <v>1004</v>
      </c>
      <c r="D274" t="s">
        <v>867</v>
      </c>
      <c r="L274">
        <f t="shared" si="8"/>
        <v>200.88200000000001</v>
      </c>
      <c r="M274" s="2">
        <f t="shared" si="9"/>
        <v>1.8600185185185185</v>
      </c>
    </row>
    <row r="275" spans="1:13">
      <c r="A275">
        <v>104</v>
      </c>
      <c r="B275" s="1">
        <v>4.5999999999999999E-3</v>
      </c>
      <c r="C275" t="s">
        <v>1031</v>
      </c>
      <c r="D275" t="s">
        <v>832</v>
      </c>
      <c r="L275">
        <f t="shared" si="8"/>
        <v>200.88200000000001</v>
      </c>
      <c r="M275" s="2">
        <f t="shared" si="9"/>
        <v>1.9315576923076923</v>
      </c>
    </row>
    <row r="276" spans="1:13">
      <c r="A276">
        <v>113</v>
      </c>
      <c r="B276" s="1">
        <v>4.5999999999999999E-3</v>
      </c>
      <c r="C276" t="s">
        <v>979</v>
      </c>
      <c r="D276" t="s">
        <v>871</v>
      </c>
      <c r="L276">
        <f t="shared" si="8"/>
        <v>200.88200000000001</v>
      </c>
      <c r="M276" s="2">
        <f t="shared" si="9"/>
        <v>1.7777168141592921</v>
      </c>
    </row>
    <row r="277" spans="1:13">
      <c r="A277">
        <v>80</v>
      </c>
      <c r="B277" s="1">
        <v>4.4999999999999997E-3</v>
      </c>
      <c r="C277" t="s">
        <v>1123</v>
      </c>
      <c r="D277" t="s">
        <v>841</v>
      </c>
      <c r="L277">
        <f t="shared" si="8"/>
        <v>196.51499999999999</v>
      </c>
      <c r="M277" s="2">
        <f t="shared" si="9"/>
        <v>2.4564374999999998</v>
      </c>
    </row>
    <row r="278" spans="1:13">
      <c r="A278">
        <v>100</v>
      </c>
      <c r="B278" s="1">
        <v>4.5999999999999999E-3</v>
      </c>
      <c r="C278" t="s">
        <v>1059</v>
      </c>
      <c r="D278" t="s">
        <v>877</v>
      </c>
      <c r="L278">
        <f t="shared" si="8"/>
        <v>200.88200000000001</v>
      </c>
      <c r="M278" s="2">
        <f t="shared" si="9"/>
        <v>2.0088200000000001</v>
      </c>
    </row>
    <row r="279" spans="1:13">
      <c r="A279">
        <v>112</v>
      </c>
      <c r="B279" s="1">
        <v>4.5999999999999999E-3</v>
      </c>
      <c r="C279" t="s">
        <v>986</v>
      </c>
      <c r="D279" t="s">
        <v>848</v>
      </c>
      <c r="L279">
        <f t="shared" si="8"/>
        <v>200.88200000000001</v>
      </c>
      <c r="M279" s="2">
        <f t="shared" si="9"/>
        <v>1.7935892857142857</v>
      </c>
    </row>
    <row r="280" spans="1:13">
      <c r="A280">
        <v>107</v>
      </c>
      <c r="B280" s="1">
        <v>4.5999999999999999E-3</v>
      </c>
      <c r="C280" t="s">
        <v>1008</v>
      </c>
      <c r="D280" t="s">
        <v>821</v>
      </c>
      <c r="L280">
        <f t="shared" si="8"/>
        <v>200.88200000000001</v>
      </c>
      <c r="M280" s="2">
        <f t="shared" si="9"/>
        <v>1.8774018691588785</v>
      </c>
    </row>
    <row r="281" spans="1:13">
      <c r="A281">
        <v>106</v>
      </c>
      <c r="B281" s="1">
        <v>4.5999999999999999E-3</v>
      </c>
      <c r="C281" t="s">
        <v>1023</v>
      </c>
      <c r="D281" t="s">
        <v>863</v>
      </c>
      <c r="L281">
        <f t="shared" si="8"/>
        <v>200.88200000000001</v>
      </c>
      <c r="M281" s="2">
        <f t="shared" si="9"/>
        <v>1.8951132075471699</v>
      </c>
    </row>
    <row r="282" spans="1:13">
      <c r="A282">
        <v>155</v>
      </c>
      <c r="B282" s="1">
        <v>4.5999999999999999E-3</v>
      </c>
      <c r="C282" t="s">
        <v>940</v>
      </c>
      <c r="D282" t="s">
        <v>828</v>
      </c>
      <c r="L282">
        <f t="shared" si="8"/>
        <v>200.88200000000001</v>
      </c>
      <c r="M282" s="2">
        <f t="shared" si="9"/>
        <v>1.2960129032258065</v>
      </c>
    </row>
    <row r="283" spans="1:13">
      <c r="A283">
        <v>105</v>
      </c>
      <c r="B283" s="1">
        <v>4.5999999999999999E-3</v>
      </c>
      <c r="C283" t="s">
        <v>1029</v>
      </c>
      <c r="D283" t="s">
        <v>868</v>
      </c>
      <c r="L283">
        <f t="shared" si="8"/>
        <v>200.88200000000001</v>
      </c>
      <c r="M283" s="2">
        <f t="shared" si="9"/>
        <v>1.9131619047619048</v>
      </c>
    </row>
    <row r="284" spans="1:13">
      <c r="A284">
        <v>104</v>
      </c>
      <c r="B284" s="1">
        <v>4.5999999999999999E-3</v>
      </c>
      <c r="C284" t="s">
        <v>1032</v>
      </c>
      <c r="D284" t="s">
        <v>833</v>
      </c>
      <c r="L284">
        <f t="shared" si="8"/>
        <v>200.88200000000001</v>
      </c>
      <c r="M284" s="2">
        <f t="shared" si="9"/>
        <v>1.9315576923076923</v>
      </c>
    </row>
    <row r="285" spans="1:13">
      <c r="A285">
        <v>109</v>
      </c>
      <c r="B285" s="1">
        <v>4.5999999999999999E-3</v>
      </c>
      <c r="C285" t="s">
        <v>998</v>
      </c>
      <c r="D285" t="s">
        <v>872</v>
      </c>
      <c r="L285">
        <f t="shared" si="8"/>
        <v>200.88200000000001</v>
      </c>
      <c r="M285" s="2">
        <f t="shared" si="9"/>
        <v>1.842954128440367</v>
      </c>
    </row>
    <row r="286" spans="1:13">
      <c r="A286">
        <v>108</v>
      </c>
      <c r="B286" s="1">
        <v>4.5999999999999999E-3</v>
      </c>
      <c r="C286" t="s">
        <v>1000</v>
      </c>
      <c r="D286" t="s">
        <v>842</v>
      </c>
      <c r="L286">
        <f t="shared" si="8"/>
        <v>200.88200000000001</v>
      </c>
      <c r="M286" s="2">
        <f t="shared" si="9"/>
        <v>1.8600185185185185</v>
      </c>
    </row>
    <row r="287" spans="1:13">
      <c r="A287">
        <v>104</v>
      </c>
      <c r="B287" s="1">
        <v>4.5999999999999999E-3</v>
      </c>
      <c r="C287" t="s">
        <v>1034</v>
      </c>
      <c r="D287" t="s">
        <v>879</v>
      </c>
      <c r="L287">
        <f t="shared" si="8"/>
        <v>200.88200000000001</v>
      </c>
      <c r="M287" s="2">
        <f t="shared" si="9"/>
        <v>1.9315576923076923</v>
      </c>
    </row>
    <row r="288" spans="1:13">
      <c r="A288">
        <v>107</v>
      </c>
      <c r="B288" s="1">
        <v>4.5999999999999999E-3</v>
      </c>
      <c r="C288" t="s">
        <v>1010</v>
      </c>
      <c r="D288" t="s">
        <v>850</v>
      </c>
      <c r="L288">
        <f t="shared" si="8"/>
        <v>200.88200000000001</v>
      </c>
      <c r="M288" s="2">
        <f t="shared" si="9"/>
        <v>1.8774018691588785</v>
      </c>
    </row>
    <row r="289" spans="1:13">
      <c r="A289">
        <v>100</v>
      </c>
      <c r="B289" s="1">
        <v>4.5999999999999999E-3</v>
      </c>
      <c r="C289" t="s">
        <v>1060</v>
      </c>
      <c r="D289" t="s">
        <v>884</v>
      </c>
      <c r="L289">
        <f t="shared" si="8"/>
        <v>200.88200000000001</v>
      </c>
      <c r="M289" s="2">
        <f t="shared" si="9"/>
        <v>2.0088200000000001</v>
      </c>
    </row>
    <row r="290" spans="1:13">
      <c r="A290">
        <v>106</v>
      </c>
      <c r="B290" s="1">
        <v>4.5999999999999999E-3</v>
      </c>
      <c r="C290" t="s">
        <v>1024</v>
      </c>
      <c r="D290" t="s">
        <v>864</v>
      </c>
      <c r="L290">
        <f t="shared" si="8"/>
        <v>200.88200000000001</v>
      </c>
      <c r="M290" s="2">
        <f t="shared" si="9"/>
        <v>1.8951132075471699</v>
      </c>
    </row>
    <row r="291" spans="1:13">
      <c r="A291">
        <v>94</v>
      </c>
      <c r="B291" s="1">
        <v>3.5000000000000001E-3</v>
      </c>
      <c r="C291" t="s">
        <v>1079</v>
      </c>
      <c r="D291" t="s">
        <v>769</v>
      </c>
      <c r="L291">
        <f t="shared" si="8"/>
        <v>152.845</v>
      </c>
      <c r="M291" s="2">
        <f t="shared" si="9"/>
        <v>1.6260106382978723</v>
      </c>
    </row>
    <row r="292" spans="1:13">
      <c r="A292">
        <v>94</v>
      </c>
      <c r="B292" s="1">
        <v>3.5000000000000001E-3</v>
      </c>
      <c r="C292" t="s">
        <v>1081</v>
      </c>
      <c r="D292" t="s">
        <v>778</v>
      </c>
      <c r="L292">
        <f t="shared" si="8"/>
        <v>152.845</v>
      </c>
      <c r="M292" s="2">
        <f t="shared" si="9"/>
        <v>1.6260106382978723</v>
      </c>
    </row>
    <row r="293" spans="1:13">
      <c r="A293">
        <v>112</v>
      </c>
      <c r="B293" s="1">
        <v>4.5999999999999999E-3</v>
      </c>
      <c r="C293" t="s">
        <v>984</v>
      </c>
      <c r="D293" t="s">
        <v>808</v>
      </c>
      <c r="L293">
        <f t="shared" si="8"/>
        <v>200.88200000000001</v>
      </c>
      <c r="M293" s="2">
        <f t="shared" si="9"/>
        <v>1.7935892857142857</v>
      </c>
    </row>
    <row r="294" spans="1:13">
      <c r="A294">
        <v>101</v>
      </c>
      <c r="B294" s="1">
        <v>4.4999999999999997E-3</v>
      </c>
      <c r="C294" t="s">
        <v>1050</v>
      </c>
      <c r="D294" t="s">
        <v>813</v>
      </c>
      <c r="L294">
        <f t="shared" si="8"/>
        <v>196.51499999999999</v>
      </c>
      <c r="M294" s="2">
        <f t="shared" si="9"/>
        <v>1.9456930693069305</v>
      </c>
    </row>
    <row r="295" spans="1:13">
      <c r="A295">
        <v>95</v>
      </c>
      <c r="B295" s="1">
        <v>4.4999999999999997E-3</v>
      </c>
      <c r="C295" t="s">
        <v>1076</v>
      </c>
      <c r="D295" t="s">
        <v>809</v>
      </c>
      <c r="L295">
        <f t="shared" si="8"/>
        <v>196.51499999999999</v>
      </c>
      <c r="M295" s="2">
        <f t="shared" si="9"/>
        <v>2.0685789473684211</v>
      </c>
    </row>
    <row r="296" spans="1:13">
      <c r="A296">
        <v>108</v>
      </c>
      <c r="B296" s="1">
        <v>4.5999999999999999E-3</v>
      </c>
      <c r="C296" t="s">
        <v>1005</v>
      </c>
      <c r="D296" t="s">
        <v>814</v>
      </c>
      <c r="L296">
        <f t="shared" si="8"/>
        <v>200.88200000000001</v>
      </c>
      <c r="M296" s="2">
        <f t="shared" si="9"/>
        <v>1.8600185185185185</v>
      </c>
    </row>
    <row r="297" spans="1:13">
      <c r="A297">
        <v>126</v>
      </c>
      <c r="B297" s="1">
        <v>4.5999999999999999E-3</v>
      </c>
      <c r="C297" t="s">
        <v>955</v>
      </c>
      <c r="D297" t="s">
        <v>810</v>
      </c>
      <c r="L297">
        <f t="shared" si="8"/>
        <v>200.88200000000001</v>
      </c>
      <c r="M297" s="2">
        <f t="shared" si="9"/>
        <v>1.5943015873015873</v>
      </c>
    </row>
    <row r="298" spans="1:13">
      <c r="A298">
        <v>113</v>
      </c>
      <c r="B298" s="1">
        <v>4.5999999999999999E-3</v>
      </c>
      <c r="C298" t="s">
        <v>980</v>
      </c>
      <c r="D298" t="s">
        <v>817</v>
      </c>
      <c r="L298">
        <f t="shared" si="8"/>
        <v>200.88200000000001</v>
      </c>
      <c r="M298" s="2">
        <f t="shared" si="9"/>
        <v>1.7777168141592921</v>
      </c>
    </row>
    <row r="299" spans="1:13">
      <c r="A299">
        <v>110</v>
      </c>
      <c r="B299" s="1">
        <v>4.5999999999999999E-3</v>
      </c>
      <c r="C299" t="s">
        <v>992</v>
      </c>
      <c r="D299" t="s">
        <v>795</v>
      </c>
      <c r="L299">
        <f t="shared" si="8"/>
        <v>200.88200000000001</v>
      </c>
      <c r="M299" s="2">
        <f t="shared" si="9"/>
        <v>1.8262</v>
      </c>
    </row>
    <row r="300" spans="1:13">
      <c r="A300">
        <v>110</v>
      </c>
      <c r="B300" s="1">
        <v>4.5999999999999999E-3</v>
      </c>
      <c r="C300" t="s">
        <v>989</v>
      </c>
      <c r="D300" t="s">
        <v>697</v>
      </c>
      <c r="L300">
        <f t="shared" si="8"/>
        <v>200.88200000000001</v>
      </c>
      <c r="M300" s="2">
        <f t="shared" si="9"/>
        <v>1.8262</v>
      </c>
    </row>
    <row r="301" spans="1:13">
      <c r="A301">
        <v>110</v>
      </c>
      <c r="B301" s="1">
        <v>4.5999999999999999E-3</v>
      </c>
      <c r="C301" t="s">
        <v>994</v>
      </c>
      <c r="D301" t="s">
        <v>701</v>
      </c>
      <c r="L301">
        <f t="shared" si="8"/>
        <v>200.88200000000001</v>
      </c>
      <c r="M301" s="2">
        <f t="shared" si="9"/>
        <v>1.8262</v>
      </c>
    </row>
    <row r="302" spans="1:13">
      <c r="A302">
        <v>110</v>
      </c>
      <c r="B302" s="1">
        <v>4.5999999999999999E-3</v>
      </c>
      <c r="C302" t="s">
        <v>990</v>
      </c>
      <c r="D302" t="s">
        <v>834</v>
      </c>
      <c r="L302">
        <f t="shared" si="8"/>
        <v>200.88200000000001</v>
      </c>
      <c r="M302" s="2">
        <f t="shared" si="9"/>
        <v>1.8262</v>
      </c>
    </row>
    <row r="303" spans="1:13">
      <c r="A303">
        <v>98</v>
      </c>
      <c r="B303" s="1">
        <v>4.5999999999999999E-3</v>
      </c>
      <c r="C303" t="s">
        <v>1067</v>
      </c>
      <c r="D303" t="s">
        <v>655</v>
      </c>
      <c r="L303">
        <f t="shared" si="8"/>
        <v>200.88200000000001</v>
      </c>
      <c r="M303" s="2">
        <f t="shared" si="9"/>
        <v>2.0498163265306122</v>
      </c>
    </row>
    <row r="304" spans="1:13">
      <c r="A304">
        <v>106</v>
      </c>
      <c r="B304" s="1">
        <v>4.5999999999999999E-3</v>
      </c>
      <c r="C304" t="s">
        <v>1020</v>
      </c>
      <c r="D304" t="s">
        <v>843</v>
      </c>
      <c r="L304">
        <f t="shared" si="8"/>
        <v>200.88200000000001</v>
      </c>
      <c r="M304" s="2">
        <f t="shared" si="9"/>
        <v>1.8951132075471699</v>
      </c>
    </row>
    <row r="305" spans="1:13">
      <c r="A305">
        <v>108</v>
      </c>
      <c r="B305" s="1">
        <v>4.5999999999999999E-3</v>
      </c>
      <c r="C305" t="s">
        <v>1006</v>
      </c>
      <c r="D305" t="s">
        <v>816</v>
      </c>
      <c r="L305">
        <f t="shared" si="8"/>
        <v>200.88200000000001</v>
      </c>
      <c r="M305" s="2">
        <f t="shared" si="9"/>
        <v>1.8600185185185185</v>
      </c>
    </row>
    <row r="306" spans="1:13">
      <c r="A306">
        <v>99</v>
      </c>
      <c r="B306" s="1">
        <v>4.5999999999999999E-3</v>
      </c>
      <c r="C306" t="s">
        <v>1061</v>
      </c>
      <c r="D306" t="s">
        <v>851</v>
      </c>
      <c r="L306">
        <f t="shared" si="8"/>
        <v>200.88200000000001</v>
      </c>
      <c r="M306" s="2">
        <f t="shared" si="9"/>
        <v>2.0291111111111113</v>
      </c>
    </row>
    <row r="307" spans="1:13">
      <c r="A307">
        <v>110</v>
      </c>
      <c r="B307" s="1">
        <v>4.5999999999999999E-3</v>
      </c>
      <c r="C307" t="s">
        <v>995</v>
      </c>
      <c r="D307" t="s">
        <v>885</v>
      </c>
      <c r="L307">
        <f t="shared" si="8"/>
        <v>200.88200000000001</v>
      </c>
      <c r="M307" s="2">
        <f t="shared" si="9"/>
        <v>1.8262</v>
      </c>
    </row>
    <row r="308" spans="1:13">
      <c r="A308">
        <v>106</v>
      </c>
      <c r="B308" s="1">
        <v>4.5999999999999999E-3</v>
      </c>
      <c r="C308" t="s">
        <v>1021</v>
      </c>
      <c r="D308" t="s">
        <v>856</v>
      </c>
      <c r="L308">
        <f t="shared" si="8"/>
        <v>200.88200000000001</v>
      </c>
      <c r="M308" s="2">
        <f t="shared" si="9"/>
        <v>1.8951132075471699</v>
      </c>
    </row>
    <row r="309" spans="1:13">
      <c r="A309">
        <v>139</v>
      </c>
      <c r="B309" s="1">
        <v>4.7000000000000002E-3</v>
      </c>
      <c r="C309" t="s">
        <v>946</v>
      </c>
      <c r="D309" t="s">
        <v>887</v>
      </c>
      <c r="L309">
        <f t="shared" si="8"/>
        <v>205.249</v>
      </c>
      <c r="M309" s="2">
        <f t="shared" si="9"/>
        <v>1.4766115107913669</v>
      </c>
    </row>
    <row r="310" spans="1:13">
      <c r="A310">
        <v>142</v>
      </c>
      <c r="B310" s="1">
        <v>4.7000000000000002E-3</v>
      </c>
      <c r="C310" t="s">
        <v>943</v>
      </c>
      <c r="D310" t="s">
        <v>869</v>
      </c>
      <c r="L310">
        <f t="shared" si="8"/>
        <v>205.249</v>
      </c>
      <c r="M310" s="2">
        <f t="shared" si="9"/>
        <v>1.4454154929577465</v>
      </c>
    </row>
    <row r="311" spans="1:13">
      <c r="A311">
        <v>107</v>
      </c>
      <c r="B311" s="1">
        <v>4.4999999999999997E-3</v>
      </c>
      <c r="C311" t="s">
        <v>1009</v>
      </c>
      <c r="D311" t="s">
        <v>836</v>
      </c>
      <c r="L311">
        <f t="shared" si="8"/>
        <v>196.51499999999999</v>
      </c>
      <c r="M311" s="2">
        <f t="shared" si="9"/>
        <v>1.8365887850467288</v>
      </c>
    </row>
    <row r="312" spans="1:13">
      <c r="A312">
        <v>103</v>
      </c>
      <c r="B312" s="1">
        <v>4.4999999999999997E-3</v>
      </c>
      <c r="C312" t="s">
        <v>1039</v>
      </c>
      <c r="D312" t="s">
        <v>873</v>
      </c>
      <c r="L312">
        <f t="shared" si="8"/>
        <v>196.51499999999999</v>
      </c>
      <c r="M312" s="2">
        <f t="shared" si="9"/>
        <v>1.9079126213592232</v>
      </c>
    </row>
    <row r="313" spans="1:13">
      <c r="A313">
        <v>101</v>
      </c>
      <c r="B313" s="1">
        <v>4.4999999999999997E-3</v>
      </c>
      <c r="C313" t="s">
        <v>1049</v>
      </c>
      <c r="D313" t="s">
        <v>844</v>
      </c>
      <c r="L313">
        <f t="shared" si="8"/>
        <v>196.51499999999999</v>
      </c>
      <c r="M313" s="2">
        <f t="shared" si="9"/>
        <v>1.9456930693069305</v>
      </c>
    </row>
    <row r="314" spans="1:13">
      <c r="A314">
        <v>94</v>
      </c>
      <c r="B314" s="1">
        <v>4.4999999999999997E-3</v>
      </c>
      <c r="C314" t="s">
        <v>1082</v>
      </c>
      <c r="D314" t="s">
        <v>880</v>
      </c>
      <c r="L314">
        <f t="shared" si="8"/>
        <v>196.51499999999999</v>
      </c>
      <c r="M314" s="2">
        <f t="shared" si="9"/>
        <v>2.0905851063829788</v>
      </c>
    </row>
    <row r="315" spans="1:13">
      <c r="A315">
        <v>103</v>
      </c>
      <c r="B315" s="1">
        <v>4.5999999999999999E-3</v>
      </c>
      <c r="C315" t="s">
        <v>1037</v>
      </c>
      <c r="D315" t="s">
        <v>853</v>
      </c>
      <c r="L315">
        <f t="shared" si="8"/>
        <v>200.88200000000001</v>
      </c>
      <c r="M315" s="2">
        <f t="shared" si="9"/>
        <v>1.9503106796116505</v>
      </c>
    </row>
    <row r="316" spans="1:13">
      <c r="A316">
        <v>111</v>
      </c>
      <c r="B316" s="1">
        <v>4.5999999999999999E-3</v>
      </c>
      <c r="C316" t="s">
        <v>988</v>
      </c>
      <c r="D316" t="s">
        <v>886</v>
      </c>
      <c r="L316">
        <f t="shared" si="8"/>
        <v>200.88200000000001</v>
      </c>
      <c r="M316" s="2">
        <f t="shared" si="9"/>
        <v>1.8097477477477477</v>
      </c>
    </row>
    <row r="317" spans="1:13">
      <c r="A317">
        <v>104</v>
      </c>
      <c r="B317" s="1">
        <v>4.4999999999999997E-3</v>
      </c>
      <c r="C317" t="s">
        <v>1033</v>
      </c>
      <c r="D317" t="s">
        <v>857</v>
      </c>
      <c r="L317">
        <f t="shared" si="8"/>
        <v>196.51499999999999</v>
      </c>
      <c r="M317" s="2">
        <f t="shared" si="9"/>
        <v>1.8895673076923076</v>
      </c>
    </row>
    <row r="318" spans="1:13">
      <c r="A318">
        <v>114</v>
      </c>
      <c r="B318" s="1">
        <v>4.5999999999999999E-3</v>
      </c>
      <c r="C318" t="s">
        <v>976</v>
      </c>
      <c r="D318" t="s">
        <v>888</v>
      </c>
      <c r="L318">
        <f t="shared" si="8"/>
        <v>200.88200000000001</v>
      </c>
      <c r="M318" s="2">
        <f t="shared" si="9"/>
        <v>1.7621228070175439</v>
      </c>
    </row>
    <row r="319" spans="1:13">
      <c r="A319">
        <v>120</v>
      </c>
      <c r="B319" s="1">
        <v>4.5999999999999999E-3</v>
      </c>
      <c r="C319" t="s">
        <v>962</v>
      </c>
      <c r="D319" t="s">
        <v>858</v>
      </c>
      <c r="L319">
        <f t="shared" si="8"/>
        <v>200.88200000000001</v>
      </c>
      <c r="M319" s="2">
        <f t="shared" si="9"/>
        <v>1.6740166666666667</v>
      </c>
    </row>
    <row r="320" spans="1:13">
      <c r="A320">
        <v>100</v>
      </c>
      <c r="B320" s="1">
        <v>4.5999999999999999E-3</v>
      </c>
      <c r="C320" t="s">
        <v>1054</v>
      </c>
      <c r="D320" t="s">
        <v>838</v>
      </c>
      <c r="L320">
        <f t="shared" si="8"/>
        <v>200.88200000000001</v>
      </c>
      <c r="M320" s="2">
        <f t="shared" si="9"/>
        <v>2.0088200000000001</v>
      </c>
    </row>
    <row r="321" spans="1:13">
      <c r="A321">
        <v>107</v>
      </c>
      <c r="B321" s="1">
        <v>4.5999999999999999E-3</v>
      </c>
      <c r="C321" t="s">
        <v>1015</v>
      </c>
      <c r="D321" t="s">
        <v>875</v>
      </c>
      <c r="L321">
        <f t="shared" si="8"/>
        <v>200.88200000000001</v>
      </c>
      <c r="M321" s="2">
        <f t="shared" si="9"/>
        <v>1.8774018691588785</v>
      </c>
    </row>
    <row r="322" spans="1:13">
      <c r="A322">
        <v>108</v>
      </c>
      <c r="B322" s="1">
        <v>4.5999999999999999E-3</v>
      </c>
      <c r="C322" t="s">
        <v>1001</v>
      </c>
      <c r="D322" t="s">
        <v>846</v>
      </c>
      <c r="L322">
        <f t="shared" si="8"/>
        <v>200.88200000000001</v>
      </c>
      <c r="M322" s="2">
        <f t="shared" si="9"/>
        <v>1.8600185185185185</v>
      </c>
    </row>
    <row r="323" spans="1:13">
      <c r="A323">
        <v>107</v>
      </c>
      <c r="B323" s="1">
        <v>4.5999999999999999E-3</v>
      </c>
      <c r="C323" t="s">
        <v>1016</v>
      </c>
      <c r="D323" t="s">
        <v>881</v>
      </c>
      <c r="L323">
        <f t="shared" si="8"/>
        <v>200.88200000000001</v>
      </c>
      <c r="M323" s="2">
        <f t="shared" si="9"/>
        <v>1.8774018691588785</v>
      </c>
    </row>
    <row r="324" spans="1:13">
      <c r="A324">
        <v>114</v>
      </c>
      <c r="B324" s="1">
        <v>3.5000000000000001E-3</v>
      </c>
      <c r="C324" t="s">
        <v>973</v>
      </c>
      <c r="D324" t="s">
        <v>773</v>
      </c>
      <c r="L324">
        <f t="shared" si="8"/>
        <v>152.845</v>
      </c>
      <c r="M324" s="2">
        <f t="shared" si="9"/>
        <v>1.3407456140350877</v>
      </c>
    </row>
    <row r="325" spans="1:13">
      <c r="A325">
        <v>56</v>
      </c>
      <c r="B325" s="1">
        <v>6.9999999999999999E-4</v>
      </c>
      <c r="C325" t="s">
        <v>973</v>
      </c>
      <c r="D325" t="s">
        <v>780</v>
      </c>
      <c r="L325">
        <f t="shared" si="8"/>
        <v>30.568999999999999</v>
      </c>
      <c r="M325" s="2">
        <f t="shared" si="9"/>
        <v>0.545875</v>
      </c>
    </row>
  </sheetData>
  <sortState ref="A5:D503">
    <sortCondition ref="D5:D50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345"/>
  <sheetViews>
    <sheetView topLeftCell="A74" workbookViewId="0">
      <selection activeCell="D190" sqref="A83:D190"/>
    </sheetView>
  </sheetViews>
  <sheetFormatPr defaultRowHeight="15"/>
  <sheetData>
    <row r="2" spans="1:14">
      <c r="A2">
        <v>2009.09</v>
      </c>
      <c r="C2">
        <v>57.23</v>
      </c>
      <c r="L2">
        <f>C2*1000</f>
        <v>57230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242</v>
      </c>
      <c r="B5" t="s">
        <v>2</v>
      </c>
      <c r="C5" t="s">
        <v>1201</v>
      </c>
      <c r="D5" t="s">
        <v>642</v>
      </c>
      <c r="L5" t="e">
        <f>($L$2*B5)</f>
        <v>#VALUE!</v>
      </c>
      <c r="M5" s="2" t="e">
        <f>L5/A5</f>
        <v>#VALUE!</v>
      </c>
    </row>
    <row r="6" spans="1:14">
      <c r="A6">
        <v>711</v>
      </c>
      <c r="B6" s="1">
        <v>1.2999999999999999E-3</v>
      </c>
      <c r="C6" t="s">
        <v>1202</v>
      </c>
      <c r="D6" t="s">
        <v>1</v>
      </c>
      <c r="L6">
        <f t="shared" ref="L6:L69" si="0">($L$2*B6)</f>
        <v>74.399000000000001</v>
      </c>
      <c r="M6" s="2">
        <f t="shared" ref="M6:M69" si="1">L6/A6</f>
        <v>0.10463994374120957</v>
      </c>
    </row>
    <row r="7" spans="1:14">
      <c r="A7">
        <v>13</v>
      </c>
      <c r="B7" t="s">
        <v>2</v>
      </c>
      <c r="C7" t="s">
        <v>1463</v>
      </c>
      <c r="D7" t="s">
        <v>29</v>
      </c>
      <c r="L7" t="e">
        <f t="shared" si="0"/>
        <v>#VALUE!</v>
      </c>
      <c r="M7" s="2" t="e">
        <f t="shared" si="1"/>
        <v>#VALUE!</v>
      </c>
    </row>
    <row r="8" spans="1:14">
      <c r="A8">
        <v>279</v>
      </c>
      <c r="B8" t="s">
        <v>2</v>
      </c>
      <c r="C8" t="s">
        <v>1213</v>
      </c>
      <c r="D8" t="s">
        <v>641</v>
      </c>
      <c r="L8" t="e">
        <f t="shared" si="0"/>
        <v>#VALUE!</v>
      </c>
      <c r="M8" s="2" t="e">
        <f t="shared" si="1"/>
        <v>#VALUE!</v>
      </c>
    </row>
    <row r="9" spans="1:14">
      <c r="A9">
        <v>31</v>
      </c>
      <c r="B9" s="1">
        <v>1E-4</v>
      </c>
      <c r="C9" t="s">
        <v>1271</v>
      </c>
      <c r="D9" t="s">
        <v>412</v>
      </c>
      <c r="L9">
        <f t="shared" si="0"/>
        <v>5.7229999999999999</v>
      </c>
      <c r="M9" s="2">
        <f t="shared" si="1"/>
        <v>0.18461290322580645</v>
      </c>
    </row>
    <row r="10" spans="1:14">
      <c r="A10">
        <v>8</v>
      </c>
      <c r="B10" s="1">
        <v>1E-4</v>
      </c>
      <c r="C10" t="s">
        <v>1481</v>
      </c>
      <c r="D10" t="s">
        <v>403</v>
      </c>
      <c r="L10">
        <f t="shared" si="0"/>
        <v>5.7229999999999999</v>
      </c>
      <c r="M10" s="2">
        <f t="shared" si="1"/>
        <v>0.71537499999999998</v>
      </c>
    </row>
    <row r="11" spans="1:14">
      <c r="A11">
        <v>7</v>
      </c>
      <c r="B11" t="s">
        <v>2</v>
      </c>
      <c r="C11" t="s">
        <v>1483</v>
      </c>
      <c r="D11" t="s">
        <v>407</v>
      </c>
      <c r="L11" t="e">
        <f t="shared" si="0"/>
        <v>#VALUE!</v>
      </c>
      <c r="M11" s="2" t="e">
        <f t="shared" si="1"/>
        <v>#VALUE!</v>
      </c>
    </row>
    <row r="12" spans="1:14">
      <c r="A12">
        <v>7</v>
      </c>
      <c r="B12" t="s">
        <v>2</v>
      </c>
      <c r="C12" t="s">
        <v>1484</v>
      </c>
      <c r="D12" t="s">
        <v>394</v>
      </c>
      <c r="L12" t="e">
        <f t="shared" si="0"/>
        <v>#VALUE!</v>
      </c>
      <c r="M12" s="2" t="e">
        <f t="shared" si="1"/>
        <v>#VALUE!</v>
      </c>
    </row>
    <row r="13" spans="1:14">
      <c r="A13">
        <v>13</v>
      </c>
      <c r="B13" t="s">
        <v>2</v>
      </c>
      <c r="C13" t="s">
        <v>1461</v>
      </c>
      <c r="D13" t="s">
        <v>402</v>
      </c>
      <c r="L13" t="e">
        <f t="shared" si="0"/>
        <v>#VALUE!</v>
      </c>
      <c r="M13" s="2" t="e">
        <f t="shared" si="1"/>
        <v>#VALUE!</v>
      </c>
    </row>
    <row r="14" spans="1:14">
      <c r="A14">
        <v>11</v>
      </c>
      <c r="B14" s="1">
        <v>1E-4</v>
      </c>
      <c r="C14" t="s">
        <v>1470</v>
      </c>
      <c r="D14" t="s">
        <v>409</v>
      </c>
      <c r="L14">
        <f t="shared" si="0"/>
        <v>5.7229999999999999</v>
      </c>
      <c r="M14" s="2">
        <f t="shared" si="1"/>
        <v>0.52027272727272722</v>
      </c>
    </row>
    <row r="15" spans="1:14">
      <c r="A15">
        <v>8</v>
      </c>
      <c r="B15" s="1">
        <v>1E-4</v>
      </c>
      <c r="C15" t="s">
        <v>1480</v>
      </c>
      <c r="D15" t="s">
        <v>398</v>
      </c>
      <c r="L15">
        <f t="shared" si="0"/>
        <v>5.7229999999999999</v>
      </c>
      <c r="M15" s="2">
        <f t="shared" si="1"/>
        <v>0.71537499999999998</v>
      </c>
    </row>
    <row r="16" spans="1:14">
      <c r="A16">
        <v>14</v>
      </c>
      <c r="B16" t="s">
        <v>2</v>
      </c>
      <c r="C16" t="s">
        <v>1457</v>
      </c>
      <c r="D16" t="s">
        <v>405</v>
      </c>
      <c r="L16" t="e">
        <f t="shared" si="0"/>
        <v>#VALUE!</v>
      </c>
      <c r="M16" s="2" t="e">
        <f t="shared" si="1"/>
        <v>#VALUE!</v>
      </c>
    </row>
    <row r="17" spans="1:13">
      <c r="A17">
        <v>11</v>
      </c>
      <c r="B17" t="s">
        <v>2</v>
      </c>
      <c r="C17" t="s">
        <v>1469</v>
      </c>
      <c r="D17" t="s">
        <v>400</v>
      </c>
      <c r="L17" t="e">
        <f t="shared" si="0"/>
        <v>#VALUE!</v>
      </c>
      <c r="M17" s="2" t="e">
        <f t="shared" si="1"/>
        <v>#VALUE!</v>
      </c>
    </row>
    <row r="18" spans="1:13">
      <c r="A18">
        <v>8</v>
      </c>
      <c r="B18" t="s">
        <v>2</v>
      </c>
      <c r="C18" t="s">
        <v>1482</v>
      </c>
      <c r="D18" t="s">
        <v>396</v>
      </c>
      <c r="L18" t="e">
        <f t="shared" si="0"/>
        <v>#VALUE!</v>
      </c>
      <c r="M18" s="2" t="e">
        <f t="shared" si="1"/>
        <v>#VALUE!</v>
      </c>
    </row>
    <row r="19" spans="1:13">
      <c r="A19">
        <v>1</v>
      </c>
      <c r="B19" t="s">
        <v>2</v>
      </c>
      <c r="C19" t="s">
        <v>1493</v>
      </c>
      <c r="D19" t="s">
        <v>917</v>
      </c>
      <c r="L19" t="e">
        <f t="shared" si="0"/>
        <v>#VALUE!</v>
      </c>
      <c r="M19" s="2" t="e">
        <f t="shared" si="1"/>
        <v>#VALUE!</v>
      </c>
    </row>
    <row r="20" spans="1:13">
      <c r="A20">
        <v>22</v>
      </c>
      <c r="B20" s="1">
        <v>1E-4</v>
      </c>
      <c r="C20" t="s">
        <v>1305</v>
      </c>
      <c r="D20" t="s">
        <v>392</v>
      </c>
      <c r="L20">
        <f t="shared" si="0"/>
        <v>5.7229999999999999</v>
      </c>
      <c r="M20" s="2">
        <f t="shared" si="1"/>
        <v>0.26013636363636361</v>
      </c>
    </row>
    <row r="21" spans="1:13">
      <c r="A21">
        <v>15</v>
      </c>
      <c r="B21" t="s">
        <v>2</v>
      </c>
      <c r="C21" t="s">
        <v>1451</v>
      </c>
      <c r="D21" t="s">
        <v>1177</v>
      </c>
      <c r="L21" t="e">
        <f t="shared" si="0"/>
        <v>#VALUE!</v>
      </c>
      <c r="M21" s="2" t="e">
        <f t="shared" si="1"/>
        <v>#VALUE!</v>
      </c>
    </row>
    <row r="22" spans="1:13">
      <c r="A22">
        <v>10</v>
      </c>
      <c r="B22" t="s">
        <v>2</v>
      </c>
      <c r="C22" t="s">
        <v>1471</v>
      </c>
      <c r="D22" t="s">
        <v>410</v>
      </c>
      <c r="L22" t="e">
        <f t="shared" si="0"/>
        <v>#VALUE!</v>
      </c>
      <c r="M22" s="2" t="e">
        <f t="shared" si="1"/>
        <v>#VALUE!</v>
      </c>
    </row>
    <row r="23" spans="1:13">
      <c r="A23">
        <v>253</v>
      </c>
      <c r="B23" s="1">
        <v>2.0000000000000001E-4</v>
      </c>
      <c r="C23" t="s">
        <v>1209</v>
      </c>
      <c r="D23" t="s">
        <v>20</v>
      </c>
      <c r="L23">
        <f t="shared" si="0"/>
        <v>11.446</v>
      </c>
      <c r="M23" s="2">
        <f t="shared" si="1"/>
        <v>4.5241106719367589E-2</v>
      </c>
    </row>
    <row r="24" spans="1:13">
      <c r="A24">
        <v>252</v>
      </c>
      <c r="B24" s="1">
        <v>2.0000000000000001E-4</v>
      </c>
      <c r="C24" t="s">
        <v>1209</v>
      </c>
      <c r="D24" t="s">
        <v>22</v>
      </c>
      <c r="L24">
        <f t="shared" si="0"/>
        <v>11.446</v>
      </c>
      <c r="M24" s="2">
        <f t="shared" si="1"/>
        <v>4.5420634920634917E-2</v>
      </c>
    </row>
    <row r="25" spans="1:13">
      <c r="A25">
        <v>321</v>
      </c>
      <c r="B25" s="1">
        <v>2.9999999999999997E-4</v>
      </c>
      <c r="C25" t="s">
        <v>1209</v>
      </c>
      <c r="D25" t="s">
        <v>14</v>
      </c>
      <c r="L25">
        <f t="shared" si="0"/>
        <v>17.168999999999997</v>
      </c>
      <c r="M25" s="2">
        <f t="shared" si="1"/>
        <v>5.3485981308411208E-2</v>
      </c>
    </row>
    <row r="26" spans="1:13">
      <c r="A26">
        <v>335</v>
      </c>
      <c r="B26" s="1">
        <v>2.0000000000000001E-4</v>
      </c>
      <c r="C26" t="s">
        <v>1209</v>
      </c>
      <c r="D26" t="s">
        <v>15</v>
      </c>
      <c r="L26">
        <f t="shared" si="0"/>
        <v>11.446</v>
      </c>
      <c r="M26" s="2">
        <f t="shared" si="1"/>
        <v>3.4167164179104474E-2</v>
      </c>
    </row>
    <row r="27" spans="1:13">
      <c r="A27">
        <v>305</v>
      </c>
      <c r="B27" t="s">
        <v>2</v>
      </c>
      <c r="C27" t="s">
        <v>1209</v>
      </c>
      <c r="D27" t="s">
        <v>17</v>
      </c>
      <c r="L27" t="e">
        <f t="shared" si="0"/>
        <v>#VALUE!</v>
      </c>
      <c r="M27" s="2" t="e">
        <f t="shared" si="1"/>
        <v>#VALUE!</v>
      </c>
    </row>
    <row r="28" spans="1:13">
      <c r="A28">
        <v>308</v>
      </c>
      <c r="B28" t="s">
        <v>2</v>
      </c>
      <c r="C28" t="s">
        <v>1209</v>
      </c>
      <c r="D28" t="s">
        <v>18</v>
      </c>
      <c r="L28" t="e">
        <f t="shared" si="0"/>
        <v>#VALUE!</v>
      </c>
      <c r="M28" s="2" t="e">
        <f t="shared" si="1"/>
        <v>#VALUE!</v>
      </c>
    </row>
    <row r="29" spans="1:13">
      <c r="A29">
        <v>305</v>
      </c>
      <c r="B29" t="s">
        <v>2</v>
      </c>
      <c r="C29" t="s">
        <v>1209</v>
      </c>
      <c r="D29" t="s">
        <v>16</v>
      </c>
      <c r="L29" t="e">
        <f t="shared" si="0"/>
        <v>#VALUE!</v>
      </c>
      <c r="M29" s="2" t="e">
        <f t="shared" si="1"/>
        <v>#VALUE!</v>
      </c>
    </row>
    <row r="30" spans="1:13">
      <c r="A30">
        <v>352</v>
      </c>
      <c r="B30" s="1">
        <v>4.0000000000000002E-4</v>
      </c>
      <c r="C30" t="s">
        <v>1209</v>
      </c>
      <c r="D30" t="s">
        <v>11</v>
      </c>
      <c r="L30">
        <f t="shared" si="0"/>
        <v>22.891999999999999</v>
      </c>
      <c r="M30" s="2">
        <f t="shared" si="1"/>
        <v>6.5034090909090903E-2</v>
      </c>
    </row>
    <row r="31" spans="1:13">
      <c r="A31">
        <v>335</v>
      </c>
      <c r="B31" s="1">
        <v>1E-4</v>
      </c>
      <c r="C31" t="s">
        <v>1209</v>
      </c>
      <c r="D31" t="s">
        <v>10</v>
      </c>
      <c r="L31">
        <f t="shared" si="0"/>
        <v>5.7229999999999999</v>
      </c>
      <c r="M31" s="2">
        <f t="shared" si="1"/>
        <v>1.7083582089552237E-2</v>
      </c>
    </row>
    <row r="32" spans="1:13">
      <c r="A32">
        <v>360</v>
      </c>
      <c r="B32" s="1">
        <v>2.9999999999999997E-4</v>
      </c>
      <c r="C32" t="s">
        <v>1209</v>
      </c>
      <c r="D32" t="s">
        <v>9</v>
      </c>
      <c r="L32">
        <f t="shared" si="0"/>
        <v>17.168999999999997</v>
      </c>
      <c r="M32" s="2">
        <f t="shared" si="1"/>
        <v>4.769166666666666E-2</v>
      </c>
    </row>
    <row r="33" spans="1:13">
      <c r="A33">
        <v>360</v>
      </c>
      <c r="B33" s="1">
        <v>2.9999999999999997E-4</v>
      </c>
      <c r="C33" t="s">
        <v>1209</v>
      </c>
      <c r="D33" t="s">
        <v>8</v>
      </c>
      <c r="L33">
        <f t="shared" si="0"/>
        <v>17.168999999999997</v>
      </c>
      <c r="M33" s="2">
        <f t="shared" si="1"/>
        <v>4.769166666666666E-2</v>
      </c>
    </row>
    <row r="34" spans="1:13">
      <c r="A34">
        <v>357</v>
      </c>
      <c r="B34" s="1">
        <v>2.9999999999999997E-4</v>
      </c>
      <c r="C34" t="s">
        <v>1209</v>
      </c>
      <c r="D34" t="s">
        <v>7</v>
      </c>
      <c r="L34">
        <f t="shared" si="0"/>
        <v>17.168999999999997</v>
      </c>
      <c r="M34" s="2">
        <f t="shared" si="1"/>
        <v>4.8092436974789911E-2</v>
      </c>
    </row>
    <row r="35" spans="1:13">
      <c r="A35">
        <v>287</v>
      </c>
      <c r="B35" s="1">
        <v>2.9999999999999997E-4</v>
      </c>
      <c r="C35" t="s">
        <v>1209</v>
      </c>
      <c r="D35" t="s">
        <v>21</v>
      </c>
      <c r="L35">
        <f t="shared" si="0"/>
        <v>17.168999999999997</v>
      </c>
      <c r="M35" s="2">
        <f t="shared" si="1"/>
        <v>5.9822299651567934E-2</v>
      </c>
    </row>
    <row r="36" spans="1:13">
      <c r="A36">
        <v>289</v>
      </c>
      <c r="B36" s="1">
        <v>2.9999999999999997E-4</v>
      </c>
      <c r="C36" t="s">
        <v>1209</v>
      </c>
      <c r="D36" t="s">
        <v>19</v>
      </c>
      <c r="L36">
        <f t="shared" si="0"/>
        <v>17.168999999999997</v>
      </c>
      <c r="M36" s="2">
        <f t="shared" si="1"/>
        <v>5.9408304498269886E-2</v>
      </c>
    </row>
    <row r="37" spans="1:13">
      <c r="A37">
        <v>346</v>
      </c>
      <c r="B37" s="1">
        <v>2.9999999999999997E-4</v>
      </c>
      <c r="C37" t="s">
        <v>1209</v>
      </c>
      <c r="D37" t="s">
        <v>12</v>
      </c>
      <c r="L37">
        <f t="shared" si="0"/>
        <v>17.168999999999997</v>
      </c>
      <c r="M37" s="2">
        <f t="shared" si="1"/>
        <v>4.9621387283236985E-2</v>
      </c>
    </row>
    <row r="38" spans="1:13">
      <c r="A38">
        <v>338</v>
      </c>
      <c r="B38" s="1">
        <v>2.0000000000000001E-4</v>
      </c>
      <c r="C38" t="s">
        <v>1209</v>
      </c>
      <c r="D38" t="s">
        <v>13</v>
      </c>
      <c r="L38">
        <f t="shared" si="0"/>
        <v>11.446</v>
      </c>
      <c r="M38" s="2">
        <f t="shared" si="1"/>
        <v>3.3863905325443783E-2</v>
      </c>
    </row>
    <row r="39" spans="1:13">
      <c r="A39">
        <v>159</v>
      </c>
      <c r="B39" s="1">
        <v>2.0000000000000001E-4</v>
      </c>
      <c r="C39" t="s">
        <v>1209</v>
      </c>
      <c r="D39" t="s">
        <v>1216</v>
      </c>
      <c r="L39">
        <f t="shared" si="0"/>
        <v>11.446</v>
      </c>
      <c r="M39" s="2">
        <f t="shared" si="1"/>
        <v>7.1987421383647804E-2</v>
      </c>
    </row>
    <row r="40" spans="1:13">
      <c r="A40">
        <v>149</v>
      </c>
      <c r="B40" s="1">
        <v>2.0000000000000001E-4</v>
      </c>
      <c r="C40" t="s">
        <v>1209</v>
      </c>
      <c r="D40" t="s">
        <v>1219</v>
      </c>
      <c r="L40">
        <f t="shared" si="0"/>
        <v>11.446</v>
      </c>
      <c r="M40" s="2">
        <f t="shared" si="1"/>
        <v>7.6818791946308723E-2</v>
      </c>
    </row>
    <row r="41" spans="1:13">
      <c r="A41">
        <v>150</v>
      </c>
      <c r="B41" s="1">
        <v>2.0000000000000001E-4</v>
      </c>
      <c r="C41" t="s">
        <v>1209</v>
      </c>
      <c r="D41" t="s">
        <v>1217</v>
      </c>
      <c r="L41">
        <f t="shared" si="0"/>
        <v>11.446</v>
      </c>
      <c r="M41" s="2">
        <f t="shared" si="1"/>
        <v>7.6306666666666662E-2</v>
      </c>
    </row>
    <row r="42" spans="1:13">
      <c r="A42">
        <v>150</v>
      </c>
      <c r="B42" s="1">
        <v>2.0000000000000001E-4</v>
      </c>
      <c r="C42" t="s">
        <v>1209</v>
      </c>
      <c r="D42" t="s">
        <v>1218</v>
      </c>
      <c r="L42">
        <f t="shared" si="0"/>
        <v>11.446</v>
      </c>
      <c r="M42" s="2">
        <f t="shared" si="1"/>
        <v>7.6306666666666662E-2</v>
      </c>
    </row>
    <row r="43" spans="1:13">
      <c r="A43">
        <v>141</v>
      </c>
      <c r="B43" s="1">
        <v>2.0000000000000001E-4</v>
      </c>
      <c r="C43" t="s">
        <v>1209</v>
      </c>
      <c r="D43" t="s">
        <v>1220</v>
      </c>
      <c r="L43">
        <f t="shared" si="0"/>
        <v>11.446</v>
      </c>
      <c r="M43" s="2">
        <f t="shared" si="1"/>
        <v>8.117730496453901E-2</v>
      </c>
    </row>
    <row r="44" spans="1:13">
      <c r="A44">
        <v>132</v>
      </c>
      <c r="B44" s="1">
        <v>1E-4</v>
      </c>
      <c r="C44" t="s">
        <v>1209</v>
      </c>
      <c r="D44" t="s">
        <v>1221</v>
      </c>
      <c r="L44">
        <f t="shared" si="0"/>
        <v>5.7229999999999999</v>
      </c>
      <c r="M44" s="2">
        <f t="shared" si="1"/>
        <v>4.3356060606060606E-2</v>
      </c>
    </row>
    <row r="45" spans="1:13">
      <c r="A45">
        <v>344</v>
      </c>
      <c r="B45" s="1">
        <v>2.9999999999999997E-4</v>
      </c>
      <c r="C45" t="s">
        <v>1211</v>
      </c>
      <c r="D45" t="s">
        <v>635</v>
      </c>
      <c r="L45">
        <f t="shared" si="0"/>
        <v>17.168999999999997</v>
      </c>
      <c r="M45" s="2">
        <f t="shared" si="1"/>
        <v>4.990988372093022E-2</v>
      </c>
    </row>
    <row r="46" spans="1:13">
      <c r="A46">
        <v>328</v>
      </c>
      <c r="B46" s="1">
        <v>4.0000000000000002E-4</v>
      </c>
      <c r="C46" t="s">
        <v>1212</v>
      </c>
      <c r="D46" t="s">
        <v>938</v>
      </c>
      <c r="L46">
        <f t="shared" si="0"/>
        <v>22.891999999999999</v>
      </c>
      <c r="M46" s="2">
        <f t="shared" si="1"/>
        <v>6.9792682926829261E-2</v>
      </c>
    </row>
    <row r="47" spans="1:13">
      <c r="A47">
        <v>325</v>
      </c>
      <c r="B47" s="1">
        <v>2.9999999999999997E-4</v>
      </c>
      <c r="C47" t="s">
        <v>1211</v>
      </c>
      <c r="D47" t="s">
        <v>941</v>
      </c>
      <c r="L47">
        <f t="shared" si="0"/>
        <v>17.168999999999997</v>
      </c>
      <c r="M47" s="2">
        <f t="shared" si="1"/>
        <v>5.2827692307692298E-2</v>
      </c>
    </row>
    <row r="48" spans="1:13">
      <c r="A48">
        <v>332</v>
      </c>
      <c r="B48" s="1">
        <v>2.9999999999999997E-4</v>
      </c>
      <c r="C48" t="s">
        <v>1211</v>
      </c>
      <c r="D48" t="s">
        <v>939</v>
      </c>
      <c r="L48">
        <f t="shared" si="0"/>
        <v>17.168999999999997</v>
      </c>
      <c r="M48" s="2">
        <f t="shared" si="1"/>
        <v>5.1713855421686737E-2</v>
      </c>
    </row>
    <row r="49" spans="1:13">
      <c r="A49">
        <v>12</v>
      </c>
      <c r="B49" t="s">
        <v>2</v>
      </c>
      <c r="C49" t="s">
        <v>1467</v>
      </c>
      <c r="D49" t="s">
        <v>23</v>
      </c>
      <c r="L49" t="e">
        <f t="shared" si="0"/>
        <v>#VALUE!</v>
      </c>
      <c r="M49" s="2" t="e">
        <f t="shared" si="1"/>
        <v>#VALUE!</v>
      </c>
    </row>
    <row r="50" spans="1:13">
      <c r="A50">
        <v>15</v>
      </c>
      <c r="B50" t="s">
        <v>2</v>
      </c>
      <c r="C50" t="s">
        <v>1453</v>
      </c>
      <c r="D50" t="s">
        <v>33</v>
      </c>
      <c r="L50" t="e">
        <f t="shared" si="0"/>
        <v>#VALUE!</v>
      </c>
      <c r="M50" s="2" t="e">
        <f t="shared" si="1"/>
        <v>#VALUE!</v>
      </c>
    </row>
    <row r="51" spans="1:13">
      <c r="A51">
        <v>14</v>
      </c>
      <c r="B51" t="s">
        <v>2</v>
      </c>
      <c r="C51" t="s">
        <v>1455</v>
      </c>
      <c r="D51" t="s">
        <v>30</v>
      </c>
      <c r="L51" t="e">
        <f t="shared" si="0"/>
        <v>#VALUE!</v>
      </c>
      <c r="M51" s="2" t="e">
        <f t="shared" si="1"/>
        <v>#VALUE!</v>
      </c>
    </row>
    <row r="52" spans="1:13">
      <c r="A52">
        <v>6</v>
      </c>
      <c r="B52" t="s">
        <v>2</v>
      </c>
      <c r="C52" t="s">
        <v>1472</v>
      </c>
      <c r="D52" t="s">
        <v>41</v>
      </c>
      <c r="L52" t="e">
        <f t="shared" si="0"/>
        <v>#VALUE!</v>
      </c>
      <c r="M52" s="2" t="e">
        <f t="shared" si="1"/>
        <v>#VALUE!</v>
      </c>
    </row>
    <row r="53" spans="1:13">
      <c r="A53">
        <v>8</v>
      </c>
      <c r="B53" t="s">
        <v>2</v>
      </c>
      <c r="C53" t="s">
        <v>1479</v>
      </c>
      <c r="D53" t="s">
        <v>38</v>
      </c>
      <c r="L53" t="e">
        <f t="shared" si="0"/>
        <v>#VALUE!</v>
      </c>
      <c r="M53" s="2" t="e">
        <f t="shared" si="1"/>
        <v>#VALUE!</v>
      </c>
    </row>
    <row r="54" spans="1:13">
      <c r="A54">
        <v>13</v>
      </c>
      <c r="B54" t="s">
        <v>2</v>
      </c>
      <c r="C54" t="s">
        <v>1462</v>
      </c>
      <c r="D54" t="s">
        <v>35</v>
      </c>
      <c r="L54" t="e">
        <f t="shared" si="0"/>
        <v>#VALUE!</v>
      </c>
      <c r="M54" s="2" t="e">
        <f t="shared" si="1"/>
        <v>#VALUE!</v>
      </c>
    </row>
    <row r="55" spans="1:13">
      <c r="A55">
        <v>9</v>
      </c>
      <c r="B55" t="s">
        <v>2</v>
      </c>
      <c r="C55" t="s">
        <v>1476</v>
      </c>
      <c r="D55" t="s">
        <v>50</v>
      </c>
      <c r="L55" t="e">
        <f t="shared" si="0"/>
        <v>#VALUE!</v>
      </c>
      <c r="M55" s="2" t="e">
        <f t="shared" si="1"/>
        <v>#VALUE!</v>
      </c>
    </row>
    <row r="56" spans="1:13">
      <c r="A56">
        <v>8</v>
      </c>
      <c r="B56" t="s">
        <v>2</v>
      </c>
      <c r="C56" t="s">
        <v>1476</v>
      </c>
      <c r="D56" t="s">
        <v>47</v>
      </c>
      <c r="L56" t="e">
        <f t="shared" si="0"/>
        <v>#VALUE!</v>
      </c>
      <c r="M56" s="2" t="e">
        <f t="shared" si="1"/>
        <v>#VALUE!</v>
      </c>
    </row>
    <row r="57" spans="1:13">
      <c r="A57">
        <v>304</v>
      </c>
      <c r="B57" s="1">
        <v>4.0000000000000002E-4</v>
      </c>
      <c r="C57" t="s">
        <v>1209</v>
      </c>
      <c r="D57" t="s">
        <v>0</v>
      </c>
      <c r="L57">
        <f t="shared" si="0"/>
        <v>22.891999999999999</v>
      </c>
      <c r="M57" s="2">
        <f t="shared" si="1"/>
        <v>7.5302631578947371E-2</v>
      </c>
    </row>
    <row r="58" spans="1:13">
      <c r="A58">
        <v>8</v>
      </c>
      <c r="B58" t="s">
        <v>2</v>
      </c>
      <c r="C58" t="s">
        <v>1472</v>
      </c>
      <c r="D58" t="s">
        <v>34</v>
      </c>
      <c r="L58" t="e">
        <f t="shared" si="0"/>
        <v>#VALUE!</v>
      </c>
      <c r="M58" s="2" t="e">
        <f t="shared" si="1"/>
        <v>#VALUE!</v>
      </c>
    </row>
    <row r="59" spans="1:13">
      <c r="A59">
        <v>27</v>
      </c>
      <c r="B59" s="1">
        <v>1E-4</v>
      </c>
      <c r="C59" t="s">
        <v>1277</v>
      </c>
      <c r="D59" t="s">
        <v>32</v>
      </c>
      <c r="L59">
        <f t="shared" si="0"/>
        <v>5.7229999999999999</v>
      </c>
      <c r="M59" s="2">
        <f t="shared" si="1"/>
        <v>0.21196296296296296</v>
      </c>
    </row>
    <row r="60" spans="1:13">
      <c r="A60">
        <v>8</v>
      </c>
      <c r="B60" t="s">
        <v>2</v>
      </c>
      <c r="C60" t="s">
        <v>1214</v>
      </c>
      <c r="D60" t="s">
        <v>28</v>
      </c>
      <c r="L60" t="e">
        <f t="shared" si="0"/>
        <v>#VALUE!</v>
      </c>
      <c r="M60" s="2" t="e">
        <f t="shared" si="1"/>
        <v>#VALUE!</v>
      </c>
    </row>
    <row r="61" spans="1:13">
      <c r="A61">
        <v>295</v>
      </c>
      <c r="B61" s="1">
        <v>1.1000000000000001E-3</v>
      </c>
      <c r="C61" t="s">
        <v>1209</v>
      </c>
      <c r="D61" t="s">
        <v>280</v>
      </c>
      <c r="L61">
        <f t="shared" si="0"/>
        <v>62.953000000000003</v>
      </c>
      <c r="M61" s="2">
        <f t="shared" si="1"/>
        <v>0.21340000000000001</v>
      </c>
    </row>
    <row r="62" spans="1:13">
      <c r="A62">
        <v>5</v>
      </c>
      <c r="B62" s="1">
        <v>8.0000000000000004E-4</v>
      </c>
      <c r="C62" t="s">
        <v>1477</v>
      </c>
      <c r="D62" t="s">
        <v>1491</v>
      </c>
      <c r="L62">
        <f t="shared" si="0"/>
        <v>45.783999999999999</v>
      </c>
      <c r="M62" s="2">
        <f t="shared" si="1"/>
        <v>9.1568000000000005</v>
      </c>
    </row>
    <row r="63" spans="1:13">
      <c r="A63">
        <v>8</v>
      </c>
      <c r="B63" s="1">
        <v>2.9999999999999997E-4</v>
      </c>
      <c r="C63" t="s">
        <v>1477</v>
      </c>
      <c r="D63" t="s">
        <v>1478</v>
      </c>
      <c r="L63">
        <f t="shared" si="0"/>
        <v>17.168999999999997</v>
      </c>
      <c r="M63" s="2">
        <f t="shared" si="1"/>
        <v>2.1461249999999996</v>
      </c>
    </row>
    <row r="64" spans="1:13">
      <c r="A64">
        <v>4</v>
      </c>
      <c r="B64" s="1">
        <v>5.9999999999999995E-4</v>
      </c>
      <c r="C64" t="s">
        <v>1472</v>
      </c>
      <c r="D64" t="s">
        <v>1492</v>
      </c>
      <c r="L64">
        <f t="shared" si="0"/>
        <v>34.337999999999994</v>
      </c>
      <c r="M64" s="2">
        <f t="shared" si="1"/>
        <v>8.5844999999999985</v>
      </c>
    </row>
    <row r="65" spans="1:13">
      <c r="A65">
        <v>6</v>
      </c>
      <c r="B65" s="1">
        <v>2.0000000000000001E-4</v>
      </c>
      <c r="C65" t="s">
        <v>1485</v>
      </c>
      <c r="D65" t="s">
        <v>1486</v>
      </c>
      <c r="L65">
        <f t="shared" si="0"/>
        <v>11.446</v>
      </c>
      <c r="M65" s="2">
        <f t="shared" si="1"/>
        <v>1.9076666666666666</v>
      </c>
    </row>
    <row r="66" spans="1:13">
      <c r="A66">
        <v>5</v>
      </c>
      <c r="B66" s="1">
        <v>5.9999999999999995E-4</v>
      </c>
      <c r="C66" t="s">
        <v>1489</v>
      </c>
      <c r="D66" t="s">
        <v>1490</v>
      </c>
      <c r="L66">
        <f t="shared" si="0"/>
        <v>34.337999999999994</v>
      </c>
      <c r="M66" s="2">
        <f t="shared" si="1"/>
        <v>6.8675999999999986</v>
      </c>
    </row>
    <row r="67" spans="1:13">
      <c r="A67">
        <v>6</v>
      </c>
      <c r="B67" s="1">
        <v>2.0000000000000001E-4</v>
      </c>
      <c r="C67" t="s">
        <v>1487</v>
      </c>
      <c r="D67" t="s">
        <v>1488</v>
      </c>
      <c r="L67">
        <f t="shared" si="0"/>
        <v>11.446</v>
      </c>
      <c r="M67" s="2">
        <f t="shared" si="1"/>
        <v>1.9076666666666666</v>
      </c>
    </row>
    <row r="68" spans="1:13">
      <c r="A68">
        <v>16</v>
      </c>
      <c r="B68" t="s">
        <v>2</v>
      </c>
      <c r="C68" t="s">
        <v>1448</v>
      </c>
      <c r="D68" t="s">
        <v>699</v>
      </c>
      <c r="L68" t="e">
        <f t="shared" si="0"/>
        <v>#VALUE!</v>
      </c>
      <c r="M68" s="2" t="e">
        <f t="shared" si="1"/>
        <v>#VALUE!</v>
      </c>
    </row>
    <row r="69" spans="1:13">
      <c r="A69">
        <v>18</v>
      </c>
      <c r="B69" s="1">
        <v>4.0000000000000002E-4</v>
      </c>
      <c r="C69" t="s">
        <v>1437</v>
      </c>
      <c r="D69" t="s">
        <v>1144</v>
      </c>
      <c r="L69">
        <f t="shared" si="0"/>
        <v>22.891999999999999</v>
      </c>
      <c r="M69" s="2">
        <f t="shared" si="1"/>
        <v>1.2717777777777777</v>
      </c>
    </row>
    <row r="70" spans="1:13">
      <c r="A70">
        <v>13</v>
      </c>
      <c r="B70" s="1">
        <v>2.0000000000000001E-4</v>
      </c>
      <c r="C70" t="s">
        <v>1466</v>
      </c>
      <c r="D70" t="s">
        <v>1169</v>
      </c>
      <c r="L70">
        <f t="shared" ref="L70:L133" si="2">($L$2*B70)</f>
        <v>11.446</v>
      </c>
      <c r="M70" s="2">
        <f t="shared" ref="M70:M133" si="3">L70/A70</f>
        <v>0.88046153846153841</v>
      </c>
    </row>
    <row r="71" spans="1:13">
      <c r="A71">
        <v>14</v>
      </c>
      <c r="B71" s="1">
        <v>2.0000000000000001E-4</v>
      </c>
      <c r="C71" t="s">
        <v>1437</v>
      </c>
      <c r="D71" t="s">
        <v>1135</v>
      </c>
      <c r="L71">
        <f t="shared" si="2"/>
        <v>11.446</v>
      </c>
      <c r="M71" s="2">
        <f t="shared" si="3"/>
        <v>0.8175714285714285</v>
      </c>
    </row>
    <row r="72" spans="1:13">
      <c r="A72">
        <v>258</v>
      </c>
      <c r="B72" s="1">
        <v>1E-4</v>
      </c>
      <c r="C72" t="s">
        <v>1209</v>
      </c>
      <c r="D72" t="s">
        <v>313</v>
      </c>
      <c r="L72">
        <f t="shared" si="2"/>
        <v>5.7229999999999999</v>
      </c>
      <c r="M72" s="2">
        <f t="shared" si="3"/>
        <v>2.218217054263566E-2</v>
      </c>
    </row>
    <row r="73" spans="1:13">
      <c r="A73">
        <v>251</v>
      </c>
      <c r="B73" s="1">
        <v>1E-4</v>
      </c>
      <c r="C73" t="s">
        <v>1209</v>
      </c>
      <c r="D73" t="s">
        <v>311</v>
      </c>
      <c r="L73">
        <f t="shared" si="2"/>
        <v>5.7229999999999999</v>
      </c>
      <c r="M73" s="2">
        <f t="shared" si="3"/>
        <v>2.2800796812749005E-2</v>
      </c>
    </row>
    <row r="74" spans="1:13">
      <c r="A74">
        <v>253</v>
      </c>
      <c r="B74" s="1">
        <v>1E-4</v>
      </c>
      <c r="C74" t="s">
        <v>1209</v>
      </c>
      <c r="D74" t="s">
        <v>320</v>
      </c>
      <c r="L74">
        <f t="shared" si="2"/>
        <v>5.7229999999999999</v>
      </c>
      <c r="M74" s="2">
        <f t="shared" si="3"/>
        <v>2.2620553359683795E-2</v>
      </c>
    </row>
    <row r="75" spans="1:13">
      <c r="A75">
        <v>270</v>
      </c>
      <c r="B75" s="1">
        <v>2.0000000000000001E-4</v>
      </c>
      <c r="C75" t="s">
        <v>1209</v>
      </c>
      <c r="D75" t="s">
        <v>312</v>
      </c>
      <c r="L75">
        <f t="shared" si="2"/>
        <v>11.446</v>
      </c>
      <c r="M75" s="2">
        <f t="shared" si="3"/>
        <v>4.2392592592592593E-2</v>
      </c>
    </row>
    <row r="76" spans="1:13">
      <c r="A76">
        <v>274</v>
      </c>
      <c r="B76" s="1">
        <v>1E-4</v>
      </c>
      <c r="C76" t="s">
        <v>1209</v>
      </c>
      <c r="D76" t="s">
        <v>316</v>
      </c>
      <c r="L76">
        <f t="shared" si="2"/>
        <v>5.7229999999999999</v>
      </c>
      <c r="M76" s="2">
        <f t="shared" si="3"/>
        <v>2.0886861313868611E-2</v>
      </c>
    </row>
    <row r="77" spans="1:13">
      <c r="A77">
        <v>36</v>
      </c>
      <c r="B77" t="s">
        <v>2</v>
      </c>
      <c r="C77" t="s">
        <v>1268</v>
      </c>
      <c r="D77" t="s">
        <v>1129</v>
      </c>
      <c r="L77" t="e">
        <f t="shared" si="2"/>
        <v>#VALUE!</v>
      </c>
      <c r="M77" s="2" t="e">
        <f t="shared" si="3"/>
        <v>#VALUE!</v>
      </c>
    </row>
    <row r="78" spans="1:13">
      <c r="A78">
        <v>14</v>
      </c>
      <c r="B78" t="s">
        <v>2</v>
      </c>
      <c r="C78" t="s">
        <v>1460</v>
      </c>
      <c r="D78" t="s">
        <v>758</v>
      </c>
      <c r="L78" t="e">
        <f t="shared" si="2"/>
        <v>#VALUE!</v>
      </c>
      <c r="M78" s="2" t="e">
        <f t="shared" si="3"/>
        <v>#VALUE!</v>
      </c>
    </row>
    <row r="79" spans="1:13">
      <c r="A79">
        <v>8</v>
      </c>
      <c r="B79" t="s">
        <v>2</v>
      </c>
      <c r="C79" t="s">
        <v>1472</v>
      </c>
      <c r="D79" t="s">
        <v>787</v>
      </c>
      <c r="L79" t="e">
        <f t="shared" si="2"/>
        <v>#VALUE!</v>
      </c>
      <c r="M79" s="2" t="e">
        <f t="shared" si="3"/>
        <v>#VALUE!</v>
      </c>
    </row>
    <row r="80" spans="1:13">
      <c r="A80">
        <v>32</v>
      </c>
      <c r="B80" s="1">
        <v>1E-4</v>
      </c>
      <c r="C80" t="s">
        <v>1269</v>
      </c>
      <c r="D80" t="s">
        <v>703</v>
      </c>
      <c r="L80">
        <f t="shared" si="2"/>
        <v>5.7229999999999999</v>
      </c>
      <c r="M80" s="2">
        <f t="shared" si="3"/>
        <v>0.17884375</v>
      </c>
    </row>
    <row r="81" spans="1:13">
      <c r="A81">
        <v>9</v>
      </c>
      <c r="B81" t="s">
        <v>2</v>
      </c>
      <c r="C81" t="s">
        <v>1472</v>
      </c>
      <c r="D81" t="s">
        <v>761</v>
      </c>
      <c r="L81" t="e">
        <f t="shared" si="2"/>
        <v>#VALUE!</v>
      </c>
      <c r="M81" s="2" t="e">
        <f t="shared" si="3"/>
        <v>#VALUE!</v>
      </c>
    </row>
    <row r="82" spans="1:13">
      <c r="A82">
        <v>40</v>
      </c>
      <c r="B82" s="1">
        <v>1E-4</v>
      </c>
      <c r="C82" t="s">
        <v>1212</v>
      </c>
      <c r="D82" t="s">
        <v>201</v>
      </c>
      <c r="L82">
        <f t="shared" si="2"/>
        <v>5.7229999999999999</v>
      </c>
      <c r="M82" s="2">
        <f t="shared" si="3"/>
        <v>0.14307500000000001</v>
      </c>
    </row>
    <row r="83" spans="1:13">
      <c r="A83">
        <v>25</v>
      </c>
      <c r="B83" s="1">
        <v>8.0000000000000004E-4</v>
      </c>
      <c r="C83" t="s">
        <v>1254</v>
      </c>
      <c r="D83" t="s">
        <v>429</v>
      </c>
      <c r="L83">
        <f t="shared" si="2"/>
        <v>45.783999999999999</v>
      </c>
      <c r="M83" s="2">
        <f t="shared" si="3"/>
        <v>1.8313599999999999</v>
      </c>
    </row>
    <row r="84" spans="1:13">
      <c r="A84">
        <v>97</v>
      </c>
      <c r="B84" s="1">
        <v>1.6000000000000001E-3</v>
      </c>
      <c r="C84" t="s">
        <v>1211</v>
      </c>
      <c r="D84" t="s">
        <v>210</v>
      </c>
      <c r="L84">
        <f t="shared" si="2"/>
        <v>91.567999999999998</v>
      </c>
      <c r="M84" s="2">
        <f t="shared" si="3"/>
        <v>0.94399999999999995</v>
      </c>
    </row>
    <row r="85" spans="1:13">
      <c r="A85">
        <v>19</v>
      </c>
      <c r="B85" s="1">
        <v>8.0000000000000004E-4</v>
      </c>
      <c r="C85" t="s">
        <v>1373</v>
      </c>
      <c r="D85" t="s">
        <v>692</v>
      </c>
      <c r="L85">
        <f t="shared" si="2"/>
        <v>45.783999999999999</v>
      </c>
      <c r="M85" s="2">
        <f t="shared" si="3"/>
        <v>2.4096842105263159</v>
      </c>
    </row>
    <row r="86" spans="1:13">
      <c r="A86">
        <v>87</v>
      </c>
      <c r="B86" s="1">
        <v>1.5E-3</v>
      </c>
      <c r="C86" t="s">
        <v>1228</v>
      </c>
      <c r="D86" t="s">
        <v>566</v>
      </c>
      <c r="L86">
        <f t="shared" si="2"/>
        <v>85.844999999999999</v>
      </c>
      <c r="M86" s="2">
        <f t="shared" si="3"/>
        <v>0.98672413793103442</v>
      </c>
    </row>
    <row r="87" spans="1:13">
      <c r="A87">
        <v>9</v>
      </c>
      <c r="B87" s="1">
        <v>2.9999999999999997E-4</v>
      </c>
      <c r="C87" t="s">
        <v>1473</v>
      </c>
      <c r="D87" t="s">
        <v>1474</v>
      </c>
      <c r="L87">
        <f t="shared" si="2"/>
        <v>17.168999999999997</v>
      </c>
      <c r="M87" s="2">
        <f t="shared" si="3"/>
        <v>1.9076666666666664</v>
      </c>
    </row>
    <row r="88" spans="1:13">
      <c r="A88">
        <v>48</v>
      </c>
      <c r="B88" s="1">
        <v>8.0000000000000004E-4</v>
      </c>
      <c r="C88" t="s">
        <v>1266</v>
      </c>
      <c r="D88" t="s">
        <v>1267</v>
      </c>
      <c r="L88">
        <f t="shared" si="2"/>
        <v>45.783999999999999</v>
      </c>
      <c r="M88" s="2">
        <f t="shared" si="3"/>
        <v>0.95383333333333331</v>
      </c>
    </row>
    <row r="89" spans="1:13">
      <c r="A89">
        <v>17</v>
      </c>
      <c r="B89" s="1">
        <v>1E-4</v>
      </c>
      <c r="C89" t="s">
        <v>1445</v>
      </c>
      <c r="D89" t="s">
        <v>441</v>
      </c>
      <c r="L89">
        <f t="shared" si="2"/>
        <v>5.7229999999999999</v>
      </c>
      <c r="M89" s="2">
        <f t="shared" si="3"/>
        <v>0.33664705882352941</v>
      </c>
    </row>
    <row r="90" spans="1:13">
      <c r="A90">
        <v>84</v>
      </c>
      <c r="B90" s="1">
        <v>2.0000000000000001E-4</v>
      </c>
      <c r="C90" t="s">
        <v>1231</v>
      </c>
      <c r="D90" t="s">
        <v>211</v>
      </c>
      <c r="L90">
        <f t="shared" si="2"/>
        <v>11.446</v>
      </c>
      <c r="M90" s="2">
        <f t="shared" si="3"/>
        <v>0.13626190476190475</v>
      </c>
    </row>
    <row r="91" spans="1:13">
      <c r="A91">
        <v>14</v>
      </c>
      <c r="B91" s="1">
        <v>5.0000000000000001E-4</v>
      </c>
      <c r="C91" t="s">
        <v>1454</v>
      </c>
      <c r="D91" t="s">
        <v>420</v>
      </c>
      <c r="L91">
        <f t="shared" si="2"/>
        <v>28.615000000000002</v>
      </c>
      <c r="M91" s="2">
        <f t="shared" si="3"/>
        <v>2.0439285714285718</v>
      </c>
    </row>
    <row r="92" spans="1:13">
      <c r="A92">
        <v>86</v>
      </c>
      <c r="B92" s="1">
        <v>1.2999999999999999E-3</v>
      </c>
      <c r="C92" t="s">
        <v>1229</v>
      </c>
      <c r="D92" t="s">
        <v>212</v>
      </c>
      <c r="L92">
        <f t="shared" si="2"/>
        <v>74.399000000000001</v>
      </c>
      <c r="M92" s="2">
        <f t="shared" si="3"/>
        <v>0.86510465116279067</v>
      </c>
    </row>
    <row r="93" spans="1:13">
      <c r="A93">
        <v>16</v>
      </c>
      <c r="B93" s="1">
        <v>8.0000000000000004E-4</v>
      </c>
      <c r="C93" t="s">
        <v>1449</v>
      </c>
      <c r="D93" t="s">
        <v>442</v>
      </c>
      <c r="L93">
        <f t="shared" si="2"/>
        <v>45.783999999999999</v>
      </c>
      <c r="M93" s="2">
        <f t="shared" si="3"/>
        <v>2.8614999999999999</v>
      </c>
    </row>
    <row r="94" spans="1:13">
      <c r="A94">
        <v>88</v>
      </c>
      <c r="B94" s="1">
        <v>1.4E-3</v>
      </c>
      <c r="C94" t="s">
        <v>1226</v>
      </c>
      <c r="D94" t="s">
        <v>213</v>
      </c>
      <c r="L94">
        <f t="shared" si="2"/>
        <v>80.122</v>
      </c>
      <c r="M94" s="2">
        <f t="shared" si="3"/>
        <v>0.91047727272727275</v>
      </c>
    </row>
    <row r="95" spans="1:13">
      <c r="A95">
        <v>23</v>
      </c>
      <c r="B95" s="1">
        <v>3.0999999999999999E-3</v>
      </c>
      <c r="C95" t="s">
        <v>1294</v>
      </c>
      <c r="D95" t="s">
        <v>417</v>
      </c>
      <c r="L95">
        <f t="shared" si="2"/>
        <v>177.41299999999998</v>
      </c>
      <c r="M95" s="2">
        <f t="shared" si="3"/>
        <v>7.713608695652173</v>
      </c>
    </row>
    <row r="96" spans="1:13">
      <c r="A96">
        <v>83</v>
      </c>
      <c r="B96" s="1">
        <v>2.8999999999999998E-3</v>
      </c>
      <c r="C96" t="s">
        <v>1203</v>
      </c>
      <c r="D96" t="s">
        <v>214</v>
      </c>
      <c r="L96">
        <f t="shared" si="2"/>
        <v>165.96699999999998</v>
      </c>
      <c r="M96" s="2">
        <f t="shared" si="3"/>
        <v>1.9996024096385541</v>
      </c>
    </row>
    <row r="97" spans="1:13">
      <c r="A97">
        <v>16</v>
      </c>
      <c r="B97" s="1">
        <v>5.9999999999999995E-4</v>
      </c>
      <c r="C97" t="s">
        <v>1450</v>
      </c>
      <c r="D97" t="s">
        <v>447</v>
      </c>
      <c r="L97">
        <f t="shared" si="2"/>
        <v>34.337999999999994</v>
      </c>
      <c r="M97" s="2">
        <f t="shared" si="3"/>
        <v>2.1461249999999996</v>
      </c>
    </row>
    <row r="98" spans="1:13">
      <c r="A98">
        <v>81</v>
      </c>
      <c r="B98" s="1">
        <v>5.9999999999999995E-4</v>
      </c>
      <c r="C98" t="s">
        <v>1243</v>
      </c>
      <c r="D98" t="s">
        <v>215</v>
      </c>
      <c r="L98">
        <f t="shared" si="2"/>
        <v>34.337999999999994</v>
      </c>
      <c r="M98" s="2">
        <f t="shared" si="3"/>
        <v>0.42392592592592587</v>
      </c>
    </row>
    <row r="99" spans="1:13">
      <c r="A99">
        <v>16</v>
      </c>
      <c r="B99" s="1">
        <v>8.9999999999999998E-4</v>
      </c>
      <c r="C99" t="s">
        <v>1447</v>
      </c>
      <c r="D99" t="s">
        <v>435</v>
      </c>
      <c r="L99">
        <f t="shared" si="2"/>
        <v>51.506999999999998</v>
      </c>
      <c r="M99" s="2">
        <f t="shared" si="3"/>
        <v>3.2191874999999999</v>
      </c>
    </row>
    <row r="100" spans="1:13">
      <c r="A100">
        <v>83</v>
      </c>
      <c r="B100" s="1">
        <v>1.1999999999999999E-3</v>
      </c>
      <c r="C100" t="s">
        <v>1236</v>
      </c>
      <c r="D100" t="s">
        <v>218</v>
      </c>
      <c r="L100">
        <f t="shared" si="2"/>
        <v>68.675999999999988</v>
      </c>
      <c r="M100" s="2">
        <f t="shared" si="3"/>
        <v>0.82742168674698779</v>
      </c>
    </row>
    <row r="101" spans="1:13">
      <c r="A101">
        <v>17</v>
      </c>
      <c r="B101" s="1">
        <v>6.9999999999999999E-4</v>
      </c>
      <c r="C101" t="s">
        <v>1256</v>
      </c>
      <c r="D101" t="s">
        <v>424</v>
      </c>
      <c r="L101">
        <f t="shared" si="2"/>
        <v>40.061</v>
      </c>
      <c r="M101" s="2">
        <f t="shared" si="3"/>
        <v>2.356529411764706</v>
      </c>
    </row>
    <row r="102" spans="1:13">
      <c r="A102">
        <v>84</v>
      </c>
      <c r="B102" s="1">
        <v>5.0000000000000001E-4</v>
      </c>
      <c r="C102" t="s">
        <v>1230</v>
      </c>
      <c r="D102" t="s">
        <v>216</v>
      </c>
      <c r="L102">
        <f t="shared" si="2"/>
        <v>28.615000000000002</v>
      </c>
      <c r="M102" s="2">
        <f t="shared" si="3"/>
        <v>0.3406547619047619</v>
      </c>
    </row>
    <row r="103" spans="1:13">
      <c r="A103">
        <v>27</v>
      </c>
      <c r="B103" s="1">
        <v>3.8999999999999998E-3</v>
      </c>
      <c r="C103" t="s">
        <v>1279</v>
      </c>
      <c r="D103" t="s">
        <v>446</v>
      </c>
      <c r="L103">
        <f t="shared" si="2"/>
        <v>223.197</v>
      </c>
      <c r="M103" s="2">
        <f t="shared" si="3"/>
        <v>8.2665555555555557</v>
      </c>
    </row>
    <row r="104" spans="1:13">
      <c r="A104">
        <v>87</v>
      </c>
      <c r="B104" s="1">
        <v>3.8E-3</v>
      </c>
      <c r="C104" t="s">
        <v>1227</v>
      </c>
      <c r="D104" t="s">
        <v>217</v>
      </c>
      <c r="L104">
        <f t="shared" si="2"/>
        <v>217.47399999999999</v>
      </c>
      <c r="M104" s="2">
        <f t="shared" si="3"/>
        <v>2.4997011494252872</v>
      </c>
    </row>
    <row r="105" spans="1:13">
      <c r="A105">
        <v>15</v>
      </c>
      <c r="B105" s="1">
        <v>4.0000000000000002E-4</v>
      </c>
      <c r="C105" t="s">
        <v>1452</v>
      </c>
      <c r="D105" t="s">
        <v>438</v>
      </c>
      <c r="L105">
        <f t="shared" si="2"/>
        <v>22.891999999999999</v>
      </c>
      <c r="M105" s="2">
        <f t="shared" si="3"/>
        <v>1.5261333333333333</v>
      </c>
    </row>
    <row r="106" spans="1:13">
      <c r="A106">
        <v>82</v>
      </c>
      <c r="B106" s="1">
        <v>5.0000000000000001E-4</v>
      </c>
      <c r="C106" t="s">
        <v>1237</v>
      </c>
      <c r="D106" t="s">
        <v>222</v>
      </c>
      <c r="L106">
        <f t="shared" si="2"/>
        <v>28.615000000000002</v>
      </c>
      <c r="M106" s="2">
        <f t="shared" si="3"/>
        <v>0.34896341463414637</v>
      </c>
    </row>
    <row r="107" spans="1:13">
      <c r="A107">
        <v>26</v>
      </c>
      <c r="B107" s="1">
        <v>1.1999999999999999E-3</v>
      </c>
      <c r="C107" t="s">
        <v>1283</v>
      </c>
      <c r="D107" t="s">
        <v>458</v>
      </c>
      <c r="L107">
        <f t="shared" si="2"/>
        <v>68.675999999999988</v>
      </c>
      <c r="M107" s="2">
        <f t="shared" si="3"/>
        <v>2.6413846153846148</v>
      </c>
    </row>
    <row r="108" spans="1:13">
      <c r="A108">
        <v>83</v>
      </c>
      <c r="B108" s="1">
        <v>8.0000000000000004E-4</v>
      </c>
      <c r="C108" t="s">
        <v>1235</v>
      </c>
      <c r="D108" t="s">
        <v>219</v>
      </c>
      <c r="L108">
        <f t="shared" si="2"/>
        <v>45.783999999999999</v>
      </c>
      <c r="M108" s="2">
        <f t="shared" si="3"/>
        <v>0.55161445783132523</v>
      </c>
    </row>
    <row r="109" spans="1:13">
      <c r="A109">
        <v>24</v>
      </c>
      <c r="B109" s="1">
        <v>2.3999999999999998E-3</v>
      </c>
      <c r="C109" t="s">
        <v>1286</v>
      </c>
      <c r="D109" t="s">
        <v>419</v>
      </c>
      <c r="L109">
        <f t="shared" si="2"/>
        <v>137.35199999999998</v>
      </c>
      <c r="M109" s="2">
        <f t="shared" si="3"/>
        <v>5.722999999999999</v>
      </c>
    </row>
    <row r="110" spans="1:13">
      <c r="A110">
        <v>81</v>
      </c>
      <c r="B110" s="1">
        <v>1.4E-3</v>
      </c>
      <c r="C110" t="s">
        <v>1244</v>
      </c>
      <c r="D110" t="s">
        <v>220</v>
      </c>
      <c r="L110">
        <f t="shared" si="2"/>
        <v>80.122</v>
      </c>
      <c r="M110" s="2">
        <f t="shared" si="3"/>
        <v>0.98916049382716054</v>
      </c>
    </row>
    <row r="111" spans="1:13">
      <c r="A111">
        <v>14</v>
      </c>
      <c r="B111" s="1">
        <v>2.0000000000000001E-4</v>
      </c>
      <c r="C111" t="s">
        <v>1458</v>
      </c>
      <c r="D111" t="s">
        <v>468</v>
      </c>
      <c r="L111">
        <f t="shared" si="2"/>
        <v>11.446</v>
      </c>
      <c r="M111" s="2">
        <f t="shared" si="3"/>
        <v>0.8175714285714285</v>
      </c>
    </row>
    <row r="112" spans="1:13">
      <c r="A112">
        <v>82</v>
      </c>
      <c r="B112" s="1">
        <v>2.9999999999999997E-4</v>
      </c>
      <c r="C112" t="s">
        <v>1239</v>
      </c>
      <c r="D112" t="s">
        <v>223</v>
      </c>
      <c r="L112">
        <f t="shared" si="2"/>
        <v>17.168999999999997</v>
      </c>
      <c r="M112" s="2">
        <f t="shared" si="3"/>
        <v>0.20937804878048777</v>
      </c>
    </row>
    <row r="113" spans="1:13">
      <c r="A113">
        <v>22</v>
      </c>
      <c r="B113" s="1">
        <v>2.8E-3</v>
      </c>
      <c r="C113" t="s">
        <v>1303</v>
      </c>
      <c r="D113" t="s">
        <v>422</v>
      </c>
      <c r="L113">
        <f t="shared" si="2"/>
        <v>160.244</v>
      </c>
      <c r="M113" s="2">
        <f t="shared" si="3"/>
        <v>7.283818181818182</v>
      </c>
    </row>
    <row r="114" spans="1:13">
      <c r="A114">
        <v>78</v>
      </c>
      <c r="B114" s="1">
        <v>1.9E-3</v>
      </c>
      <c r="C114" t="s">
        <v>1254</v>
      </c>
      <c r="D114" t="s">
        <v>230</v>
      </c>
      <c r="L114">
        <f t="shared" si="2"/>
        <v>108.73699999999999</v>
      </c>
      <c r="M114" s="2">
        <f t="shared" si="3"/>
        <v>1.3940641025641025</v>
      </c>
    </row>
    <row r="115" spans="1:13">
      <c r="A115">
        <v>27</v>
      </c>
      <c r="B115" s="1">
        <v>3.8999999999999998E-3</v>
      </c>
      <c r="C115" t="s">
        <v>1278</v>
      </c>
      <c r="D115" t="s">
        <v>444</v>
      </c>
      <c r="L115">
        <f t="shared" si="2"/>
        <v>223.197</v>
      </c>
      <c r="M115" s="2">
        <f t="shared" si="3"/>
        <v>8.2665555555555557</v>
      </c>
    </row>
    <row r="116" spans="1:13">
      <c r="A116">
        <v>88</v>
      </c>
      <c r="B116" s="1">
        <v>2.8E-3</v>
      </c>
      <c r="C116" t="s">
        <v>1225</v>
      </c>
      <c r="D116" t="s">
        <v>221</v>
      </c>
      <c r="L116">
        <f t="shared" si="2"/>
        <v>160.244</v>
      </c>
      <c r="M116" s="2">
        <f t="shared" si="3"/>
        <v>1.8209545454545455</v>
      </c>
    </row>
    <row r="117" spans="1:13">
      <c r="A117">
        <v>20</v>
      </c>
      <c r="B117" s="1">
        <v>2.8999999999999998E-3</v>
      </c>
      <c r="C117" t="s">
        <v>1336</v>
      </c>
      <c r="D117" t="s">
        <v>431</v>
      </c>
      <c r="L117">
        <f t="shared" si="2"/>
        <v>165.96699999999998</v>
      </c>
      <c r="M117" s="2">
        <f t="shared" si="3"/>
        <v>8.2983499999999992</v>
      </c>
    </row>
    <row r="118" spans="1:13">
      <c r="A118">
        <v>80</v>
      </c>
      <c r="B118" s="1">
        <v>1.6000000000000001E-3</v>
      </c>
      <c r="C118" t="s">
        <v>1210</v>
      </c>
      <c r="D118" t="s">
        <v>237</v>
      </c>
      <c r="L118">
        <f t="shared" si="2"/>
        <v>91.567999999999998</v>
      </c>
      <c r="M118" s="2">
        <f t="shared" si="3"/>
        <v>1.1446000000000001</v>
      </c>
    </row>
    <row r="119" spans="1:13">
      <c r="A119">
        <v>21</v>
      </c>
      <c r="B119" s="1">
        <v>4.1999999999999997E-3</v>
      </c>
      <c r="C119" t="s">
        <v>1319</v>
      </c>
      <c r="D119" t="s">
        <v>449</v>
      </c>
      <c r="L119">
        <f t="shared" si="2"/>
        <v>240.36599999999999</v>
      </c>
      <c r="M119" s="2">
        <f t="shared" si="3"/>
        <v>11.446</v>
      </c>
    </row>
    <row r="120" spans="1:13">
      <c r="A120">
        <v>81</v>
      </c>
      <c r="B120" s="1">
        <v>5.5999999999999999E-3</v>
      </c>
      <c r="C120" t="s">
        <v>1246</v>
      </c>
      <c r="D120" t="s">
        <v>257</v>
      </c>
      <c r="L120">
        <f t="shared" si="2"/>
        <v>320.488</v>
      </c>
      <c r="M120" s="2">
        <f t="shared" si="3"/>
        <v>3.9566419753086421</v>
      </c>
    </row>
    <row r="121" spans="1:13">
      <c r="A121">
        <v>20</v>
      </c>
      <c r="B121" s="1">
        <v>2.7000000000000001E-3</v>
      </c>
      <c r="C121" t="s">
        <v>1338</v>
      </c>
      <c r="D121" t="s">
        <v>459</v>
      </c>
      <c r="L121">
        <f t="shared" si="2"/>
        <v>154.52100000000002</v>
      </c>
      <c r="M121" s="2">
        <f t="shared" si="3"/>
        <v>7.7260500000000008</v>
      </c>
    </row>
    <row r="122" spans="1:13">
      <c r="A122">
        <v>81</v>
      </c>
      <c r="B122" s="1">
        <v>1.1999999999999999E-3</v>
      </c>
      <c r="C122" t="s">
        <v>1241</v>
      </c>
      <c r="D122" t="s">
        <v>233</v>
      </c>
      <c r="L122">
        <f t="shared" si="2"/>
        <v>68.675999999999988</v>
      </c>
      <c r="M122" s="2">
        <f t="shared" si="3"/>
        <v>0.84785185185185175</v>
      </c>
    </row>
    <row r="123" spans="1:13">
      <c r="A123">
        <v>23</v>
      </c>
      <c r="B123" s="1">
        <v>4.0000000000000001E-3</v>
      </c>
      <c r="C123" t="s">
        <v>1291</v>
      </c>
      <c r="D123" t="s">
        <v>450</v>
      </c>
      <c r="L123">
        <f t="shared" si="2"/>
        <v>228.92000000000002</v>
      </c>
      <c r="M123" s="2">
        <f t="shared" si="3"/>
        <v>9.9530434782608701</v>
      </c>
    </row>
    <row r="124" spans="1:13">
      <c r="A124">
        <v>86</v>
      </c>
      <c r="B124" s="1">
        <v>6.1999999999999998E-3</v>
      </c>
      <c r="C124" t="s">
        <v>1206</v>
      </c>
      <c r="D124" t="s">
        <v>236</v>
      </c>
      <c r="L124">
        <f t="shared" si="2"/>
        <v>354.82599999999996</v>
      </c>
      <c r="M124" s="2">
        <f t="shared" si="3"/>
        <v>4.1258837209302319</v>
      </c>
    </row>
    <row r="125" spans="1:13">
      <c r="A125">
        <v>14</v>
      </c>
      <c r="B125" s="1">
        <v>6.9999999999999999E-4</v>
      </c>
      <c r="C125" t="s">
        <v>1456</v>
      </c>
      <c r="D125" t="s">
        <v>481</v>
      </c>
      <c r="L125">
        <f t="shared" si="2"/>
        <v>40.061</v>
      </c>
      <c r="M125" s="2">
        <f t="shared" si="3"/>
        <v>2.8614999999999999</v>
      </c>
    </row>
    <row r="126" spans="1:13">
      <c r="A126">
        <v>78</v>
      </c>
      <c r="B126" s="1">
        <v>6.9999999999999999E-4</v>
      </c>
      <c r="C126" t="s">
        <v>1205</v>
      </c>
      <c r="D126" t="s">
        <v>241</v>
      </c>
      <c r="L126">
        <f t="shared" si="2"/>
        <v>40.061</v>
      </c>
      <c r="M126" s="2">
        <f t="shared" si="3"/>
        <v>0.51360256410256411</v>
      </c>
    </row>
    <row r="127" spans="1:13">
      <c r="A127">
        <v>19</v>
      </c>
      <c r="B127" s="1">
        <v>2.7000000000000001E-3</v>
      </c>
      <c r="C127" t="s">
        <v>1367</v>
      </c>
      <c r="D127" t="s">
        <v>414</v>
      </c>
      <c r="L127">
        <f t="shared" si="2"/>
        <v>154.52100000000002</v>
      </c>
      <c r="M127" s="2">
        <f t="shared" si="3"/>
        <v>8.1326842105263157</v>
      </c>
    </row>
    <row r="128" spans="1:13">
      <c r="A128">
        <v>83</v>
      </c>
      <c r="B128" s="1">
        <v>5.7000000000000002E-3</v>
      </c>
      <c r="C128" t="s">
        <v>1208</v>
      </c>
      <c r="D128" t="s">
        <v>226</v>
      </c>
      <c r="L128">
        <f t="shared" si="2"/>
        <v>326.21100000000001</v>
      </c>
      <c r="M128" s="2">
        <f t="shared" si="3"/>
        <v>3.9302530120481931</v>
      </c>
    </row>
    <row r="129" spans="1:13">
      <c r="A129">
        <v>23</v>
      </c>
      <c r="B129" s="1">
        <v>3.5000000000000001E-3</v>
      </c>
      <c r="C129" t="s">
        <v>1298</v>
      </c>
      <c r="D129" t="s">
        <v>464</v>
      </c>
      <c r="L129">
        <f t="shared" si="2"/>
        <v>200.30500000000001</v>
      </c>
      <c r="M129" s="2">
        <f t="shared" si="3"/>
        <v>8.7089130434782618</v>
      </c>
    </row>
    <row r="130" spans="1:13">
      <c r="A130">
        <v>77</v>
      </c>
      <c r="B130" s="1">
        <v>1E-3</v>
      </c>
      <c r="C130" t="s">
        <v>1256</v>
      </c>
      <c r="D130" t="s">
        <v>224</v>
      </c>
      <c r="L130">
        <f t="shared" si="2"/>
        <v>57.230000000000004</v>
      </c>
      <c r="M130" s="2">
        <f t="shared" si="3"/>
        <v>0.74324675324675327</v>
      </c>
    </row>
    <row r="131" spans="1:13">
      <c r="A131">
        <v>22</v>
      </c>
      <c r="B131" s="1">
        <v>2.8E-3</v>
      </c>
      <c r="C131" t="s">
        <v>1304</v>
      </c>
      <c r="D131" t="s">
        <v>457</v>
      </c>
      <c r="L131">
        <f t="shared" si="2"/>
        <v>160.244</v>
      </c>
      <c r="M131" s="2">
        <f t="shared" si="3"/>
        <v>7.283818181818182</v>
      </c>
    </row>
    <row r="132" spans="1:13">
      <c r="A132">
        <v>95</v>
      </c>
      <c r="B132" s="1">
        <v>1E-3</v>
      </c>
      <c r="C132" t="s">
        <v>1224</v>
      </c>
      <c r="D132" t="s">
        <v>249</v>
      </c>
      <c r="L132">
        <f t="shared" si="2"/>
        <v>57.230000000000004</v>
      </c>
      <c r="M132" s="2">
        <f t="shared" si="3"/>
        <v>0.60242105263157897</v>
      </c>
    </row>
    <row r="133" spans="1:13">
      <c r="A133">
        <v>24</v>
      </c>
      <c r="B133" s="1">
        <v>2.8E-3</v>
      </c>
      <c r="C133" t="s">
        <v>1290</v>
      </c>
      <c r="D133" t="s">
        <v>470</v>
      </c>
      <c r="L133">
        <f t="shared" si="2"/>
        <v>160.244</v>
      </c>
      <c r="M133" s="2">
        <f t="shared" si="3"/>
        <v>6.6768333333333336</v>
      </c>
    </row>
    <row r="134" spans="1:13">
      <c r="A134">
        <v>79</v>
      </c>
      <c r="B134" s="1">
        <v>1.5E-3</v>
      </c>
      <c r="C134" t="s">
        <v>1249</v>
      </c>
      <c r="D134" t="s">
        <v>256</v>
      </c>
      <c r="L134">
        <f t="shared" ref="L134:L197" si="4">($L$2*B134)</f>
        <v>85.844999999999999</v>
      </c>
      <c r="M134" s="2">
        <f t="shared" ref="M134:M197" si="5">L134/A134</f>
        <v>1.086645569620253</v>
      </c>
    </row>
    <row r="135" spans="1:13">
      <c r="A135">
        <v>24</v>
      </c>
      <c r="B135" s="1">
        <v>3.3999999999999998E-3</v>
      </c>
      <c r="C135" t="s">
        <v>1288</v>
      </c>
      <c r="D135" t="s">
        <v>433</v>
      </c>
      <c r="L135">
        <f t="shared" si="4"/>
        <v>194.58199999999999</v>
      </c>
      <c r="M135" s="2">
        <f t="shared" si="5"/>
        <v>8.1075833333333325</v>
      </c>
    </row>
    <row r="136" spans="1:13">
      <c r="A136">
        <v>84</v>
      </c>
      <c r="B136" s="1">
        <v>1.2999999999999999E-3</v>
      </c>
      <c r="C136" t="s">
        <v>1232</v>
      </c>
      <c r="D136" t="s">
        <v>225</v>
      </c>
      <c r="L136">
        <f t="shared" si="4"/>
        <v>74.399000000000001</v>
      </c>
      <c r="M136" s="2">
        <f t="shared" si="5"/>
        <v>0.88570238095238096</v>
      </c>
    </row>
    <row r="137" spans="1:13">
      <c r="A137">
        <v>14</v>
      </c>
      <c r="B137" s="1">
        <v>4.0000000000000002E-4</v>
      </c>
      <c r="C137" t="s">
        <v>1459</v>
      </c>
      <c r="D137" t="s">
        <v>489</v>
      </c>
      <c r="L137">
        <f t="shared" si="4"/>
        <v>22.891999999999999</v>
      </c>
      <c r="M137" s="2">
        <f t="shared" si="5"/>
        <v>1.635142857142857</v>
      </c>
    </row>
    <row r="138" spans="1:13">
      <c r="A138">
        <v>77</v>
      </c>
      <c r="B138" s="1">
        <v>2.9999999999999997E-4</v>
      </c>
      <c r="C138" t="s">
        <v>1255</v>
      </c>
      <c r="D138" t="s">
        <v>234</v>
      </c>
      <c r="L138">
        <f t="shared" si="4"/>
        <v>17.168999999999997</v>
      </c>
      <c r="M138" s="2">
        <f t="shared" si="5"/>
        <v>0.22297402597402594</v>
      </c>
    </row>
    <row r="139" spans="1:13">
      <c r="A139">
        <v>23</v>
      </c>
      <c r="B139" s="1">
        <v>7.0000000000000001E-3</v>
      </c>
      <c r="C139" t="s">
        <v>1297</v>
      </c>
      <c r="D139" t="s">
        <v>460</v>
      </c>
      <c r="L139">
        <f t="shared" si="4"/>
        <v>400.61</v>
      </c>
      <c r="M139" s="2">
        <f t="shared" si="5"/>
        <v>17.417826086956524</v>
      </c>
    </row>
    <row r="140" spans="1:13">
      <c r="A140">
        <v>78</v>
      </c>
      <c r="B140" s="1">
        <v>7.3000000000000001E-3</v>
      </c>
      <c r="C140" t="s">
        <v>1252</v>
      </c>
      <c r="D140" t="s">
        <v>254</v>
      </c>
      <c r="L140">
        <f t="shared" si="4"/>
        <v>417.779</v>
      </c>
      <c r="M140" s="2">
        <f t="shared" si="5"/>
        <v>5.3561410256410253</v>
      </c>
    </row>
    <row r="141" spans="1:13">
      <c r="A141">
        <v>25</v>
      </c>
      <c r="B141" s="1">
        <v>2E-3</v>
      </c>
      <c r="C141" t="s">
        <v>1285</v>
      </c>
      <c r="D141" t="s">
        <v>426</v>
      </c>
      <c r="L141">
        <f t="shared" si="4"/>
        <v>114.46000000000001</v>
      </c>
      <c r="M141" s="2">
        <f t="shared" si="5"/>
        <v>4.5784000000000002</v>
      </c>
    </row>
    <row r="142" spans="1:13">
      <c r="A142">
        <v>79</v>
      </c>
      <c r="B142" s="1">
        <v>1E-3</v>
      </c>
      <c r="C142" t="s">
        <v>1247</v>
      </c>
      <c r="D142" t="s">
        <v>231</v>
      </c>
      <c r="L142">
        <f t="shared" si="4"/>
        <v>57.230000000000004</v>
      </c>
      <c r="M142" s="2">
        <f t="shared" si="5"/>
        <v>0.72443037974683544</v>
      </c>
    </row>
    <row r="143" spans="1:13">
      <c r="A143">
        <v>21</v>
      </c>
      <c r="B143" s="1">
        <v>2.5000000000000001E-3</v>
      </c>
      <c r="C143" t="s">
        <v>1312</v>
      </c>
      <c r="D143" t="s">
        <v>440</v>
      </c>
      <c r="L143">
        <f t="shared" si="4"/>
        <v>143.07500000000002</v>
      </c>
      <c r="M143" s="2">
        <f t="shared" si="5"/>
        <v>6.8130952380952392</v>
      </c>
    </row>
    <row r="144" spans="1:13">
      <c r="A144">
        <v>78</v>
      </c>
      <c r="B144" s="1">
        <v>1E-3</v>
      </c>
      <c r="C144" t="s">
        <v>1251</v>
      </c>
      <c r="D144" t="s">
        <v>228</v>
      </c>
      <c r="L144">
        <f t="shared" si="4"/>
        <v>57.230000000000004</v>
      </c>
      <c r="M144" s="2">
        <f t="shared" si="5"/>
        <v>0.73371794871794882</v>
      </c>
    </row>
    <row r="145" spans="1:13">
      <c r="A145">
        <v>18</v>
      </c>
      <c r="B145" s="1">
        <v>3.0000000000000001E-3</v>
      </c>
      <c r="C145" t="s">
        <v>1428</v>
      </c>
      <c r="D145" t="s">
        <v>452</v>
      </c>
      <c r="L145">
        <f t="shared" si="4"/>
        <v>171.69</v>
      </c>
      <c r="M145" s="2">
        <f t="shared" si="5"/>
        <v>9.538333333333334</v>
      </c>
    </row>
    <row r="146" spans="1:13">
      <c r="A146">
        <v>81</v>
      </c>
      <c r="B146" s="1">
        <v>6.1000000000000004E-3</v>
      </c>
      <c r="C146" t="s">
        <v>1245</v>
      </c>
      <c r="D146" t="s">
        <v>239</v>
      </c>
      <c r="L146">
        <f t="shared" si="4"/>
        <v>349.10300000000001</v>
      </c>
      <c r="M146" s="2">
        <f t="shared" si="5"/>
        <v>4.3099135802469135</v>
      </c>
    </row>
    <row r="147" spans="1:13">
      <c r="A147">
        <v>19</v>
      </c>
      <c r="B147" s="1">
        <v>3.2000000000000002E-3</v>
      </c>
      <c r="C147" t="s">
        <v>1409</v>
      </c>
      <c r="D147" t="s">
        <v>483</v>
      </c>
      <c r="L147">
        <f t="shared" si="4"/>
        <v>183.136</v>
      </c>
      <c r="M147" s="2">
        <f t="shared" si="5"/>
        <v>9.6387368421052635</v>
      </c>
    </row>
    <row r="148" spans="1:13">
      <c r="A148">
        <v>78</v>
      </c>
      <c r="B148" s="1">
        <v>1.9E-3</v>
      </c>
      <c r="C148" t="s">
        <v>1250</v>
      </c>
      <c r="D148" t="s">
        <v>243</v>
      </c>
      <c r="L148">
        <f t="shared" si="4"/>
        <v>108.73699999999999</v>
      </c>
      <c r="M148" s="2">
        <f t="shared" si="5"/>
        <v>1.3940641025641025</v>
      </c>
    </row>
    <row r="149" spans="1:13">
      <c r="A149">
        <v>19</v>
      </c>
      <c r="B149" s="1">
        <v>2.2000000000000001E-3</v>
      </c>
      <c r="C149" t="s">
        <v>1374</v>
      </c>
      <c r="D149" t="s">
        <v>455</v>
      </c>
      <c r="L149">
        <f t="shared" si="4"/>
        <v>125.90600000000001</v>
      </c>
      <c r="M149" s="2">
        <f t="shared" si="5"/>
        <v>6.6266315789473689</v>
      </c>
    </row>
    <row r="150" spans="1:13">
      <c r="A150">
        <v>84</v>
      </c>
      <c r="B150" s="1">
        <v>1.1999999999999999E-3</v>
      </c>
      <c r="C150" t="s">
        <v>1233</v>
      </c>
      <c r="D150" t="s">
        <v>247</v>
      </c>
      <c r="L150">
        <f t="shared" si="4"/>
        <v>68.675999999999988</v>
      </c>
      <c r="M150" s="2">
        <f t="shared" si="5"/>
        <v>0.81757142857142839</v>
      </c>
    </row>
    <row r="151" spans="1:13">
      <c r="A151">
        <v>13</v>
      </c>
      <c r="B151" s="1">
        <v>1E-3</v>
      </c>
      <c r="C151" t="s">
        <v>1465</v>
      </c>
      <c r="D151" t="s">
        <v>488</v>
      </c>
      <c r="L151">
        <f t="shared" si="4"/>
        <v>57.230000000000004</v>
      </c>
      <c r="M151" s="2">
        <f t="shared" si="5"/>
        <v>4.4023076923076925</v>
      </c>
    </row>
    <row r="152" spans="1:13">
      <c r="A152">
        <v>75</v>
      </c>
      <c r="B152" s="1">
        <v>4.0000000000000002E-4</v>
      </c>
      <c r="C152" t="s">
        <v>1260</v>
      </c>
      <c r="D152" t="s">
        <v>246</v>
      </c>
      <c r="L152">
        <f t="shared" si="4"/>
        <v>22.891999999999999</v>
      </c>
      <c r="M152" s="2">
        <f t="shared" si="5"/>
        <v>0.30522666666666665</v>
      </c>
    </row>
    <row r="153" spans="1:13">
      <c r="A153">
        <v>21</v>
      </c>
      <c r="B153" s="1">
        <v>3.8999999999999998E-3</v>
      </c>
      <c r="C153" t="s">
        <v>1310</v>
      </c>
      <c r="D153" t="s">
        <v>476</v>
      </c>
      <c r="L153">
        <f t="shared" si="4"/>
        <v>223.197</v>
      </c>
      <c r="M153" s="2">
        <f t="shared" si="5"/>
        <v>10.628428571428572</v>
      </c>
    </row>
    <row r="154" spans="1:13">
      <c r="A154">
        <v>77</v>
      </c>
      <c r="B154" s="1">
        <v>2.8999999999999998E-3</v>
      </c>
      <c r="C154" t="s">
        <v>1257</v>
      </c>
      <c r="D154" t="s">
        <v>238</v>
      </c>
      <c r="L154">
        <f t="shared" si="4"/>
        <v>165.96699999999998</v>
      </c>
      <c r="M154" s="2">
        <f t="shared" si="5"/>
        <v>2.155415584415584</v>
      </c>
    </row>
    <row r="155" spans="1:13">
      <c r="A155">
        <v>28</v>
      </c>
      <c r="B155" s="1">
        <v>5.3E-3</v>
      </c>
      <c r="C155" t="s">
        <v>1276</v>
      </c>
      <c r="D155" t="s">
        <v>490</v>
      </c>
      <c r="L155">
        <f t="shared" si="4"/>
        <v>303.31900000000002</v>
      </c>
      <c r="M155" s="2">
        <f t="shared" si="5"/>
        <v>10.83282142857143</v>
      </c>
    </row>
    <row r="156" spans="1:13">
      <c r="A156">
        <v>76</v>
      </c>
      <c r="B156" s="1">
        <v>2.8999999999999998E-3</v>
      </c>
      <c r="C156" t="s">
        <v>1259</v>
      </c>
      <c r="D156" t="s">
        <v>259</v>
      </c>
      <c r="L156">
        <f t="shared" si="4"/>
        <v>165.96699999999998</v>
      </c>
      <c r="M156" s="2">
        <f t="shared" si="5"/>
        <v>2.1837763157894736</v>
      </c>
    </row>
    <row r="157" spans="1:13">
      <c r="A157">
        <v>19</v>
      </c>
      <c r="B157" s="1">
        <v>2.3999999999999998E-3</v>
      </c>
      <c r="C157" t="s">
        <v>1402</v>
      </c>
      <c r="D157" t="s">
        <v>479</v>
      </c>
      <c r="L157">
        <f t="shared" si="4"/>
        <v>137.35199999999998</v>
      </c>
      <c r="M157" s="2">
        <f t="shared" si="5"/>
        <v>7.2290526315789458</v>
      </c>
    </row>
    <row r="158" spans="1:13">
      <c r="A158">
        <v>74</v>
      </c>
      <c r="B158" s="1">
        <v>8.9999999999999998E-4</v>
      </c>
      <c r="C158" t="s">
        <v>1263</v>
      </c>
      <c r="D158" t="s">
        <v>227</v>
      </c>
      <c r="L158">
        <f t="shared" si="4"/>
        <v>51.506999999999998</v>
      </c>
      <c r="M158" s="2">
        <f t="shared" si="5"/>
        <v>0.69604054054054054</v>
      </c>
    </row>
    <row r="159" spans="1:13">
      <c r="A159">
        <v>18</v>
      </c>
      <c r="B159" s="1">
        <v>2.5999999999999999E-3</v>
      </c>
      <c r="C159" t="s">
        <v>1427</v>
      </c>
      <c r="D159" t="s">
        <v>472</v>
      </c>
      <c r="L159">
        <f t="shared" si="4"/>
        <v>148.798</v>
      </c>
      <c r="M159" s="2">
        <f t="shared" si="5"/>
        <v>8.2665555555555557</v>
      </c>
    </row>
    <row r="160" spans="1:13">
      <c r="A160">
        <v>96</v>
      </c>
      <c r="B160" s="1">
        <v>2E-3</v>
      </c>
      <c r="C160" t="s">
        <v>1222</v>
      </c>
      <c r="D160" t="s">
        <v>252</v>
      </c>
      <c r="L160">
        <f t="shared" si="4"/>
        <v>114.46000000000001</v>
      </c>
      <c r="M160" s="2">
        <f t="shared" si="5"/>
        <v>1.1922916666666667</v>
      </c>
    </row>
    <row r="161" spans="1:13">
      <c r="A161">
        <v>22</v>
      </c>
      <c r="B161" s="1">
        <v>2.2000000000000001E-3</v>
      </c>
      <c r="C161" t="s">
        <v>1306</v>
      </c>
      <c r="D161" t="s">
        <v>462</v>
      </c>
      <c r="L161">
        <f t="shared" si="4"/>
        <v>125.90600000000001</v>
      </c>
      <c r="M161" s="2">
        <f t="shared" si="5"/>
        <v>5.7229999999999999</v>
      </c>
    </row>
    <row r="162" spans="1:13">
      <c r="A162">
        <v>75</v>
      </c>
      <c r="B162" s="1">
        <v>8.9999999999999998E-4</v>
      </c>
      <c r="C162" t="s">
        <v>1207</v>
      </c>
      <c r="D162" t="s">
        <v>258</v>
      </c>
      <c r="L162">
        <f t="shared" si="4"/>
        <v>51.506999999999998</v>
      </c>
      <c r="M162" s="2">
        <f t="shared" si="5"/>
        <v>0.68675999999999993</v>
      </c>
    </row>
    <row r="163" spans="1:13">
      <c r="A163">
        <v>17</v>
      </c>
      <c r="B163" s="1">
        <v>2.8999999999999998E-3</v>
      </c>
      <c r="C163" t="s">
        <v>1444</v>
      </c>
      <c r="D163" t="s">
        <v>454</v>
      </c>
      <c r="L163">
        <f t="shared" si="4"/>
        <v>165.96699999999998</v>
      </c>
      <c r="M163" s="2">
        <f t="shared" si="5"/>
        <v>9.7627647058823523</v>
      </c>
    </row>
    <row r="164" spans="1:13">
      <c r="A164">
        <v>81</v>
      </c>
      <c r="B164" s="1">
        <v>2.5999999999999999E-3</v>
      </c>
      <c r="C164" t="s">
        <v>1242</v>
      </c>
      <c r="D164" t="s">
        <v>245</v>
      </c>
      <c r="L164">
        <f t="shared" si="4"/>
        <v>148.798</v>
      </c>
      <c r="M164" s="2">
        <f t="shared" si="5"/>
        <v>1.8370123456790124</v>
      </c>
    </row>
    <row r="165" spans="1:13">
      <c r="A165">
        <v>9</v>
      </c>
      <c r="B165" s="1">
        <v>2.9999999999999997E-4</v>
      </c>
      <c r="C165" t="s">
        <v>1475</v>
      </c>
      <c r="D165" t="s">
        <v>493</v>
      </c>
      <c r="L165">
        <f t="shared" si="4"/>
        <v>17.168999999999997</v>
      </c>
      <c r="M165" s="2">
        <f t="shared" si="5"/>
        <v>1.9076666666666664</v>
      </c>
    </row>
    <row r="166" spans="1:13">
      <c r="A166">
        <v>75</v>
      </c>
      <c r="B166" s="1">
        <v>2.9999999999999997E-4</v>
      </c>
      <c r="C166" t="s">
        <v>1261</v>
      </c>
      <c r="D166" t="s">
        <v>253</v>
      </c>
      <c r="L166">
        <f t="shared" si="4"/>
        <v>17.168999999999997</v>
      </c>
      <c r="M166" s="2">
        <f t="shared" si="5"/>
        <v>0.22891999999999996</v>
      </c>
    </row>
    <row r="167" spans="1:13">
      <c r="A167">
        <v>21</v>
      </c>
      <c r="B167" s="1">
        <v>3.5999999999999999E-3</v>
      </c>
      <c r="C167" t="s">
        <v>1313</v>
      </c>
      <c r="D167" t="s">
        <v>485</v>
      </c>
      <c r="L167">
        <f t="shared" si="4"/>
        <v>206.02799999999999</v>
      </c>
      <c r="M167" s="2">
        <f t="shared" si="5"/>
        <v>9.8108571428571416</v>
      </c>
    </row>
    <row r="168" spans="1:13">
      <c r="A168">
        <v>76</v>
      </c>
      <c r="B168" s="1">
        <v>3.5999999999999999E-3</v>
      </c>
      <c r="C168" t="s">
        <v>1258</v>
      </c>
      <c r="D168" t="s">
        <v>251</v>
      </c>
      <c r="L168">
        <f t="shared" si="4"/>
        <v>206.02799999999999</v>
      </c>
      <c r="M168" s="2">
        <f t="shared" si="5"/>
        <v>2.7108947368421052</v>
      </c>
    </row>
    <row r="169" spans="1:13">
      <c r="A169">
        <v>19</v>
      </c>
      <c r="B169" s="1">
        <v>3.0000000000000001E-3</v>
      </c>
      <c r="C169" t="s">
        <v>1375</v>
      </c>
      <c r="D169" t="s">
        <v>474</v>
      </c>
      <c r="L169">
        <f t="shared" si="4"/>
        <v>171.69</v>
      </c>
      <c r="M169" s="2">
        <f t="shared" si="5"/>
        <v>9.0363157894736847</v>
      </c>
    </row>
    <row r="170" spans="1:13">
      <c r="A170">
        <v>78</v>
      </c>
      <c r="B170" s="1">
        <v>1.1999999999999999E-3</v>
      </c>
      <c r="C170" t="s">
        <v>1253</v>
      </c>
      <c r="D170" t="s">
        <v>242</v>
      </c>
      <c r="L170">
        <f t="shared" si="4"/>
        <v>68.675999999999988</v>
      </c>
      <c r="M170" s="2">
        <f t="shared" si="5"/>
        <v>0.8804615384615383</v>
      </c>
    </row>
    <row r="171" spans="1:13">
      <c r="A171">
        <v>21</v>
      </c>
      <c r="B171" s="1">
        <v>2.8999999999999998E-3</v>
      </c>
      <c r="C171" t="s">
        <v>1314</v>
      </c>
      <c r="D171" t="s">
        <v>486</v>
      </c>
      <c r="L171">
        <f t="shared" si="4"/>
        <v>165.96699999999998</v>
      </c>
      <c r="M171" s="2">
        <f t="shared" si="5"/>
        <v>7.9031904761904759</v>
      </c>
    </row>
    <row r="172" spans="1:13">
      <c r="A172">
        <v>111</v>
      </c>
      <c r="B172" s="1">
        <v>2.5000000000000001E-3</v>
      </c>
      <c r="C172" t="s">
        <v>1215</v>
      </c>
      <c r="D172" t="s">
        <v>232</v>
      </c>
      <c r="L172">
        <f t="shared" si="4"/>
        <v>143.07500000000002</v>
      </c>
      <c r="M172" s="2">
        <f t="shared" si="5"/>
        <v>1.2889639639639641</v>
      </c>
    </row>
    <row r="173" spans="1:13">
      <c r="A173">
        <v>18</v>
      </c>
      <c r="B173" s="1">
        <v>2.0999999999999999E-3</v>
      </c>
      <c r="C173" t="s">
        <v>1435</v>
      </c>
      <c r="D173" t="s">
        <v>478</v>
      </c>
      <c r="L173">
        <f t="shared" si="4"/>
        <v>120.18299999999999</v>
      </c>
      <c r="M173" s="2">
        <f t="shared" si="5"/>
        <v>6.6768333333333327</v>
      </c>
    </row>
    <row r="174" spans="1:13">
      <c r="A174">
        <v>79</v>
      </c>
      <c r="B174" s="1">
        <v>8.0000000000000004E-4</v>
      </c>
      <c r="C174" t="s">
        <v>1248</v>
      </c>
      <c r="D174" t="s">
        <v>261</v>
      </c>
      <c r="L174">
        <f t="shared" si="4"/>
        <v>45.783999999999999</v>
      </c>
      <c r="M174" s="2">
        <f t="shared" si="5"/>
        <v>0.57954430379746835</v>
      </c>
    </row>
    <row r="175" spans="1:13">
      <c r="A175">
        <v>11</v>
      </c>
      <c r="B175" s="1">
        <v>4.0000000000000002E-4</v>
      </c>
      <c r="C175" t="s">
        <v>1468</v>
      </c>
      <c r="D175" t="s">
        <v>491</v>
      </c>
      <c r="L175">
        <f t="shared" si="4"/>
        <v>22.891999999999999</v>
      </c>
      <c r="M175" s="2">
        <f t="shared" si="5"/>
        <v>2.0810909090909089</v>
      </c>
    </row>
    <row r="176" spans="1:13">
      <c r="A176">
        <v>74</v>
      </c>
      <c r="B176" s="1">
        <v>2.0000000000000001E-4</v>
      </c>
      <c r="C176" t="s">
        <v>1204</v>
      </c>
      <c r="D176" t="s">
        <v>235</v>
      </c>
      <c r="L176">
        <f t="shared" si="4"/>
        <v>11.446</v>
      </c>
      <c r="M176" s="2">
        <f t="shared" si="5"/>
        <v>0.15467567567567567</v>
      </c>
    </row>
    <row r="177" spans="1:13">
      <c r="A177">
        <v>20</v>
      </c>
      <c r="B177" s="1">
        <v>3.3E-3</v>
      </c>
      <c r="C177" t="s">
        <v>1340</v>
      </c>
      <c r="D177" t="s">
        <v>437</v>
      </c>
      <c r="L177">
        <f t="shared" si="4"/>
        <v>188.85900000000001</v>
      </c>
      <c r="M177" s="2">
        <f t="shared" si="5"/>
        <v>9.4429499999999997</v>
      </c>
    </row>
    <row r="178" spans="1:13">
      <c r="A178">
        <v>75</v>
      </c>
      <c r="B178" s="1">
        <v>2.0999999999999999E-3</v>
      </c>
      <c r="C178" t="s">
        <v>1262</v>
      </c>
      <c r="D178" t="s">
        <v>240</v>
      </c>
      <c r="L178">
        <f t="shared" si="4"/>
        <v>120.18299999999999</v>
      </c>
      <c r="M178" s="2">
        <f t="shared" si="5"/>
        <v>1.6024399999999999</v>
      </c>
    </row>
    <row r="179" spans="1:13">
      <c r="A179">
        <v>22</v>
      </c>
      <c r="B179" s="1">
        <v>3.2000000000000002E-3</v>
      </c>
      <c r="C179" t="s">
        <v>1302</v>
      </c>
      <c r="D179" t="s">
        <v>428</v>
      </c>
      <c r="L179">
        <f t="shared" si="4"/>
        <v>183.136</v>
      </c>
      <c r="M179" s="2">
        <f t="shared" si="5"/>
        <v>8.3243636363636355</v>
      </c>
    </row>
    <row r="180" spans="1:13">
      <c r="A180">
        <v>81</v>
      </c>
      <c r="B180" s="1">
        <v>1.1000000000000001E-3</v>
      </c>
      <c r="C180" t="s">
        <v>1240</v>
      </c>
      <c r="D180" t="s">
        <v>244</v>
      </c>
      <c r="L180">
        <f t="shared" si="4"/>
        <v>62.953000000000003</v>
      </c>
      <c r="M180" s="2">
        <f t="shared" si="5"/>
        <v>0.77719753086419752</v>
      </c>
    </row>
    <row r="181" spans="1:13">
      <c r="A181">
        <v>13</v>
      </c>
      <c r="B181" s="1">
        <v>1.1999999999999999E-3</v>
      </c>
      <c r="C181" t="s">
        <v>1464</v>
      </c>
      <c r="D181" t="s">
        <v>482</v>
      </c>
      <c r="L181">
        <f t="shared" si="4"/>
        <v>68.675999999999988</v>
      </c>
      <c r="M181" s="2">
        <f t="shared" si="5"/>
        <v>5.2827692307692296</v>
      </c>
    </row>
    <row r="182" spans="1:13">
      <c r="A182">
        <v>83</v>
      </c>
      <c r="B182" s="1">
        <v>1.1000000000000001E-3</v>
      </c>
      <c r="C182" t="s">
        <v>1234</v>
      </c>
      <c r="D182" t="s">
        <v>248</v>
      </c>
      <c r="L182">
        <f t="shared" si="4"/>
        <v>62.953000000000003</v>
      </c>
      <c r="M182" s="2">
        <f t="shared" si="5"/>
        <v>0.75846987951807232</v>
      </c>
    </row>
    <row r="183" spans="1:13">
      <c r="A183">
        <v>16</v>
      </c>
      <c r="B183" s="1">
        <v>1.1999999999999999E-3</v>
      </c>
      <c r="C183" t="s">
        <v>1446</v>
      </c>
      <c r="D183" t="s">
        <v>473</v>
      </c>
      <c r="L183">
        <f t="shared" si="4"/>
        <v>68.675999999999988</v>
      </c>
      <c r="M183" s="2">
        <f t="shared" si="5"/>
        <v>4.2922499999999992</v>
      </c>
    </row>
    <row r="184" spans="1:13">
      <c r="A184">
        <v>74</v>
      </c>
      <c r="B184" s="1">
        <v>5.0000000000000001E-4</v>
      </c>
      <c r="C184" t="s">
        <v>1265</v>
      </c>
      <c r="D184" t="s">
        <v>255</v>
      </c>
      <c r="L184">
        <f t="shared" si="4"/>
        <v>28.615000000000002</v>
      </c>
      <c r="M184" s="2">
        <f t="shared" si="5"/>
        <v>0.38668918918918921</v>
      </c>
    </row>
    <row r="185" spans="1:13">
      <c r="A185">
        <v>24</v>
      </c>
      <c r="B185" s="1">
        <v>4.7999999999999996E-3</v>
      </c>
      <c r="C185" t="s">
        <v>1289</v>
      </c>
      <c r="D185" t="s">
        <v>465</v>
      </c>
      <c r="L185">
        <f t="shared" si="4"/>
        <v>274.70399999999995</v>
      </c>
      <c r="M185" s="2">
        <f t="shared" si="5"/>
        <v>11.445999999999998</v>
      </c>
    </row>
    <row r="186" spans="1:13">
      <c r="A186">
        <v>95</v>
      </c>
      <c r="B186" s="1">
        <v>2.2000000000000001E-3</v>
      </c>
      <c r="C186" t="s">
        <v>1223</v>
      </c>
      <c r="D186" t="s">
        <v>260</v>
      </c>
      <c r="L186">
        <f t="shared" si="4"/>
        <v>125.90600000000001</v>
      </c>
      <c r="M186" s="2">
        <f t="shared" si="5"/>
        <v>1.3253263157894737</v>
      </c>
    </row>
    <row r="187" spans="1:13">
      <c r="A187">
        <v>24</v>
      </c>
      <c r="B187" s="1">
        <v>2.5000000000000001E-3</v>
      </c>
      <c r="C187" t="s">
        <v>1287</v>
      </c>
      <c r="D187" t="s">
        <v>456</v>
      </c>
      <c r="L187">
        <f t="shared" si="4"/>
        <v>143.07500000000002</v>
      </c>
      <c r="M187" s="2">
        <f t="shared" si="5"/>
        <v>5.9614583333333337</v>
      </c>
    </row>
    <row r="188" spans="1:13">
      <c r="A188">
        <v>82</v>
      </c>
      <c r="B188" s="1">
        <v>6.9999999999999999E-4</v>
      </c>
      <c r="C188" t="s">
        <v>1238</v>
      </c>
      <c r="D188" t="s">
        <v>262</v>
      </c>
      <c r="L188">
        <f t="shared" si="4"/>
        <v>40.061</v>
      </c>
      <c r="M188" s="2">
        <f t="shared" si="5"/>
        <v>0.48854878048780487</v>
      </c>
    </row>
    <row r="189" spans="1:13">
      <c r="A189">
        <v>21</v>
      </c>
      <c r="B189" s="1">
        <v>3.7000000000000002E-3</v>
      </c>
      <c r="C189" t="s">
        <v>1315</v>
      </c>
      <c r="D189" t="s">
        <v>466</v>
      </c>
      <c r="L189">
        <f t="shared" si="4"/>
        <v>211.751</v>
      </c>
      <c r="M189" s="2">
        <f t="shared" si="5"/>
        <v>10.083380952380953</v>
      </c>
    </row>
    <row r="190" spans="1:13">
      <c r="A190">
        <v>74</v>
      </c>
      <c r="B190" s="1">
        <v>6.9999999999999999E-4</v>
      </c>
      <c r="C190" t="s">
        <v>1264</v>
      </c>
      <c r="D190" t="s">
        <v>263</v>
      </c>
      <c r="L190">
        <f t="shared" si="4"/>
        <v>40.061</v>
      </c>
      <c r="M190" s="2">
        <f t="shared" si="5"/>
        <v>0.5413648648648649</v>
      </c>
    </row>
    <row r="191" spans="1:13">
      <c r="A191">
        <v>30</v>
      </c>
      <c r="B191" s="1">
        <v>5.0000000000000001E-3</v>
      </c>
      <c r="C191" t="s">
        <v>1272</v>
      </c>
      <c r="D191" t="s">
        <v>495</v>
      </c>
      <c r="L191">
        <f t="shared" si="4"/>
        <v>286.15000000000003</v>
      </c>
      <c r="M191" s="2">
        <f t="shared" si="5"/>
        <v>9.538333333333334</v>
      </c>
    </row>
    <row r="192" spans="1:13">
      <c r="A192">
        <v>26</v>
      </c>
      <c r="B192" s="1">
        <v>3.8E-3</v>
      </c>
      <c r="C192" t="s">
        <v>1284</v>
      </c>
      <c r="D192" t="s">
        <v>514</v>
      </c>
      <c r="L192">
        <f t="shared" si="4"/>
        <v>217.47399999999999</v>
      </c>
      <c r="M192" s="2">
        <f t="shared" si="5"/>
        <v>8.3643846153846155</v>
      </c>
    </row>
    <row r="193" spans="1:13">
      <c r="A193">
        <v>26</v>
      </c>
      <c r="B193" s="1">
        <v>3.8E-3</v>
      </c>
      <c r="C193" t="s">
        <v>1282</v>
      </c>
      <c r="D193" t="s">
        <v>505</v>
      </c>
      <c r="L193">
        <f t="shared" si="4"/>
        <v>217.47399999999999</v>
      </c>
      <c r="M193" s="2">
        <f t="shared" si="5"/>
        <v>8.3643846153846155</v>
      </c>
    </row>
    <row r="194" spans="1:13">
      <c r="A194">
        <v>26</v>
      </c>
      <c r="B194" s="1">
        <v>3.7000000000000002E-3</v>
      </c>
      <c r="C194" t="s">
        <v>1282</v>
      </c>
      <c r="D194" t="s">
        <v>497</v>
      </c>
      <c r="L194">
        <f t="shared" si="4"/>
        <v>211.751</v>
      </c>
      <c r="M194" s="2">
        <f t="shared" si="5"/>
        <v>8.1442692307692308</v>
      </c>
    </row>
    <row r="195" spans="1:13">
      <c r="A195">
        <v>20</v>
      </c>
      <c r="B195" s="1">
        <v>3.7000000000000002E-3</v>
      </c>
      <c r="C195" t="s">
        <v>1334</v>
      </c>
      <c r="D195" t="s">
        <v>509</v>
      </c>
      <c r="L195">
        <f t="shared" si="4"/>
        <v>211.751</v>
      </c>
      <c r="M195" s="2">
        <f t="shared" si="5"/>
        <v>10.58755</v>
      </c>
    </row>
    <row r="196" spans="1:13">
      <c r="A196">
        <v>18</v>
      </c>
      <c r="B196" s="1">
        <v>3.3E-3</v>
      </c>
      <c r="C196" t="s">
        <v>1334</v>
      </c>
      <c r="D196" t="s">
        <v>515</v>
      </c>
      <c r="L196">
        <f t="shared" si="4"/>
        <v>188.85900000000001</v>
      </c>
      <c r="M196" s="2">
        <f t="shared" si="5"/>
        <v>10.492166666666668</v>
      </c>
    </row>
    <row r="197" spans="1:13">
      <c r="A197">
        <v>18</v>
      </c>
      <c r="B197" s="1">
        <v>3.3E-3</v>
      </c>
      <c r="C197" t="s">
        <v>1318</v>
      </c>
      <c r="D197" t="s">
        <v>541</v>
      </c>
      <c r="L197">
        <f t="shared" si="4"/>
        <v>188.85900000000001</v>
      </c>
      <c r="M197" s="2">
        <f t="shared" si="5"/>
        <v>10.492166666666668</v>
      </c>
    </row>
    <row r="198" spans="1:13">
      <c r="A198">
        <v>21</v>
      </c>
      <c r="B198" s="1">
        <v>3.3999999999999998E-3</v>
      </c>
      <c r="C198" t="s">
        <v>1318</v>
      </c>
      <c r="D198" t="s">
        <v>574</v>
      </c>
      <c r="L198">
        <f t="shared" ref="L198:L261" si="6">($L$2*B198)</f>
        <v>194.58199999999999</v>
      </c>
      <c r="M198" s="2">
        <f t="shared" ref="M198:M261" si="7">L198/A198</f>
        <v>9.2658095238095228</v>
      </c>
    </row>
    <row r="199" spans="1:13">
      <c r="A199">
        <v>18</v>
      </c>
      <c r="B199" s="1">
        <v>4.1999999999999997E-3</v>
      </c>
      <c r="C199" t="s">
        <v>1379</v>
      </c>
      <c r="D199" t="s">
        <v>549</v>
      </c>
      <c r="L199">
        <f t="shared" si="6"/>
        <v>240.36599999999999</v>
      </c>
      <c r="M199" s="2">
        <f t="shared" si="7"/>
        <v>13.353666666666665</v>
      </c>
    </row>
    <row r="200" spans="1:13">
      <c r="A200">
        <v>19</v>
      </c>
      <c r="B200" s="1">
        <v>4.1999999999999997E-3</v>
      </c>
      <c r="C200" t="s">
        <v>1379</v>
      </c>
      <c r="D200" t="s">
        <v>528</v>
      </c>
      <c r="L200">
        <f t="shared" si="6"/>
        <v>240.36599999999999</v>
      </c>
      <c r="M200" s="2">
        <f t="shared" si="7"/>
        <v>12.650842105263157</v>
      </c>
    </row>
    <row r="201" spans="1:13">
      <c r="A201">
        <v>21</v>
      </c>
      <c r="B201" s="1">
        <v>4.1999999999999997E-3</v>
      </c>
      <c r="C201" t="s">
        <v>1309</v>
      </c>
      <c r="D201" t="s">
        <v>558</v>
      </c>
      <c r="L201">
        <f t="shared" si="6"/>
        <v>240.36599999999999</v>
      </c>
      <c r="M201" s="2">
        <f t="shared" si="7"/>
        <v>11.446</v>
      </c>
    </row>
    <row r="202" spans="1:13">
      <c r="A202">
        <v>21</v>
      </c>
      <c r="B202" s="1">
        <v>4.1999999999999997E-3</v>
      </c>
      <c r="C202" t="s">
        <v>1309</v>
      </c>
      <c r="D202" t="s">
        <v>530</v>
      </c>
      <c r="L202">
        <f t="shared" si="6"/>
        <v>240.36599999999999</v>
      </c>
      <c r="M202" s="2">
        <f t="shared" si="7"/>
        <v>11.446</v>
      </c>
    </row>
    <row r="203" spans="1:13">
      <c r="A203">
        <v>19</v>
      </c>
      <c r="B203" s="1">
        <v>4.1999999999999997E-3</v>
      </c>
      <c r="C203" t="s">
        <v>1389</v>
      </c>
      <c r="D203" t="s">
        <v>561</v>
      </c>
      <c r="L203">
        <f t="shared" si="6"/>
        <v>240.36599999999999</v>
      </c>
      <c r="M203" s="2">
        <f t="shared" si="7"/>
        <v>12.650842105263157</v>
      </c>
    </row>
    <row r="204" spans="1:13">
      <c r="A204">
        <v>19</v>
      </c>
      <c r="B204" s="1">
        <v>4.1999999999999997E-3</v>
      </c>
      <c r="C204" t="s">
        <v>1389</v>
      </c>
      <c r="D204" t="s">
        <v>533</v>
      </c>
      <c r="L204">
        <f t="shared" si="6"/>
        <v>240.36599999999999</v>
      </c>
      <c r="M204" s="2">
        <f t="shared" si="7"/>
        <v>12.650842105263157</v>
      </c>
    </row>
    <row r="205" spans="1:13">
      <c r="A205">
        <v>21</v>
      </c>
      <c r="B205" s="1">
        <v>4.1999999999999997E-3</v>
      </c>
      <c r="C205" t="s">
        <v>1317</v>
      </c>
      <c r="D205" t="s">
        <v>567</v>
      </c>
      <c r="L205">
        <f t="shared" si="6"/>
        <v>240.36599999999999</v>
      </c>
      <c r="M205" s="2">
        <f t="shared" si="7"/>
        <v>11.446</v>
      </c>
    </row>
    <row r="206" spans="1:13">
      <c r="A206">
        <v>20</v>
      </c>
      <c r="B206" s="1">
        <v>4.1999999999999997E-3</v>
      </c>
      <c r="C206" t="s">
        <v>1317</v>
      </c>
      <c r="D206" t="s">
        <v>543</v>
      </c>
      <c r="L206">
        <f t="shared" si="6"/>
        <v>240.36599999999999</v>
      </c>
      <c r="M206" s="2">
        <f t="shared" si="7"/>
        <v>12.0183</v>
      </c>
    </row>
    <row r="207" spans="1:13">
      <c r="A207">
        <v>19</v>
      </c>
      <c r="B207" s="1">
        <v>4.1999999999999997E-3</v>
      </c>
      <c r="C207" t="s">
        <v>1425</v>
      </c>
      <c r="D207" t="s">
        <v>575</v>
      </c>
      <c r="L207">
        <f t="shared" si="6"/>
        <v>240.36599999999999</v>
      </c>
      <c r="M207" s="2">
        <f t="shared" si="7"/>
        <v>12.650842105263157</v>
      </c>
    </row>
    <row r="208" spans="1:13">
      <c r="A208">
        <v>23</v>
      </c>
      <c r="B208" s="1">
        <v>4.1999999999999997E-3</v>
      </c>
      <c r="C208" t="s">
        <v>1296</v>
      </c>
      <c r="D208" t="s">
        <v>551</v>
      </c>
      <c r="L208">
        <f t="shared" si="6"/>
        <v>240.36599999999999</v>
      </c>
      <c r="M208" s="2">
        <f t="shared" si="7"/>
        <v>10.450695652173913</v>
      </c>
    </row>
    <row r="209" spans="1:13">
      <c r="A209">
        <v>26</v>
      </c>
      <c r="B209" s="1">
        <v>4.1999999999999997E-3</v>
      </c>
      <c r="C209" t="s">
        <v>1281</v>
      </c>
      <c r="D209" t="s">
        <v>499</v>
      </c>
      <c r="L209">
        <f t="shared" si="6"/>
        <v>240.36599999999999</v>
      </c>
      <c r="M209" s="2">
        <f t="shared" si="7"/>
        <v>9.2448461538461526</v>
      </c>
    </row>
    <row r="210" spans="1:13">
      <c r="A210">
        <v>18</v>
      </c>
      <c r="B210" s="1">
        <v>4.1999999999999997E-3</v>
      </c>
      <c r="C210" t="s">
        <v>1441</v>
      </c>
      <c r="D210" t="s">
        <v>560</v>
      </c>
      <c r="L210">
        <f t="shared" si="6"/>
        <v>240.36599999999999</v>
      </c>
      <c r="M210" s="2">
        <f t="shared" si="7"/>
        <v>13.353666666666665</v>
      </c>
    </row>
    <row r="211" spans="1:13">
      <c r="A211">
        <v>28</v>
      </c>
      <c r="B211" s="1">
        <v>4.1999999999999997E-3</v>
      </c>
      <c r="C211" t="s">
        <v>1274</v>
      </c>
      <c r="D211" t="s">
        <v>531</v>
      </c>
      <c r="L211">
        <f t="shared" si="6"/>
        <v>240.36599999999999</v>
      </c>
      <c r="M211" s="2">
        <f t="shared" si="7"/>
        <v>8.5845000000000002</v>
      </c>
    </row>
    <row r="212" spans="1:13">
      <c r="A212">
        <v>21</v>
      </c>
      <c r="B212" s="1">
        <v>4.1999999999999997E-3</v>
      </c>
      <c r="C212" t="s">
        <v>1316</v>
      </c>
      <c r="D212" t="s">
        <v>562</v>
      </c>
      <c r="L212">
        <f t="shared" si="6"/>
        <v>240.36599999999999</v>
      </c>
      <c r="M212" s="2">
        <f t="shared" si="7"/>
        <v>11.446</v>
      </c>
    </row>
    <row r="213" spans="1:13">
      <c r="A213">
        <v>19</v>
      </c>
      <c r="B213" s="1">
        <v>4.1999999999999997E-3</v>
      </c>
      <c r="C213" t="s">
        <v>1391</v>
      </c>
      <c r="D213" t="s">
        <v>535</v>
      </c>
      <c r="L213">
        <f t="shared" si="6"/>
        <v>240.36599999999999</v>
      </c>
      <c r="M213" s="2">
        <f t="shared" si="7"/>
        <v>12.650842105263157</v>
      </c>
    </row>
    <row r="214" spans="1:13">
      <c r="A214">
        <v>20</v>
      </c>
      <c r="B214" s="1">
        <v>4.1999999999999997E-3</v>
      </c>
      <c r="C214" t="s">
        <v>1356</v>
      </c>
      <c r="D214" t="s">
        <v>569</v>
      </c>
      <c r="L214">
        <f t="shared" si="6"/>
        <v>240.36599999999999</v>
      </c>
      <c r="M214" s="2">
        <f t="shared" si="7"/>
        <v>12.0183</v>
      </c>
    </row>
    <row r="215" spans="1:13">
      <c r="A215">
        <v>19</v>
      </c>
      <c r="B215" s="1">
        <v>4.1999999999999997E-3</v>
      </c>
      <c r="C215" t="s">
        <v>1394</v>
      </c>
      <c r="D215" t="s">
        <v>511</v>
      </c>
      <c r="L215">
        <f t="shared" si="6"/>
        <v>240.36599999999999</v>
      </c>
      <c r="M215" s="2">
        <f t="shared" si="7"/>
        <v>12.650842105263157</v>
      </c>
    </row>
    <row r="216" spans="1:13">
      <c r="A216">
        <v>19</v>
      </c>
      <c r="B216" s="1">
        <v>4.1999999999999997E-3</v>
      </c>
      <c r="C216" t="s">
        <v>1426</v>
      </c>
      <c r="D216" t="s">
        <v>516</v>
      </c>
      <c r="L216">
        <f t="shared" si="6"/>
        <v>240.36599999999999</v>
      </c>
      <c r="M216" s="2">
        <f t="shared" si="7"/>
        <v>12.650842105263157</v>
      </c>
    </row>
    <row r="217" spans="1:13">
      <c r="A217">
        <v>19</v>
      </c>
      <c r="B217" s="1">
        <v>4.1999999999999997E-3</v>
      </c>
      <c r="C217" t="s">
        <v>1398</v>
      </c>
      <c r="D217" t="s">
        <v>512</v>
      </c>
      <c r="L217">
        <f t="shared" si="6"/>
        <v>240.36599999999999</v>
      </c>
      <c r="M217" s="2">
        <f t="shared" si="7"/>
        <v>12.650842105263157</v>
      </c>
    </row>
    <row r="218" spans="1:13">
      <c r="A218">
        <v>19</v>
      </c>
      <c r="B218" s="1">
        <v>4.1999999999999997E-3</v>
      </c>
      <c r="C218" t="s">
        <v>1361</v>
      </c>
      <c r="D218" t="s">
        <v>501</v>
      </c>
      <c r="L218">
        <f t="shared" si="6"/>
        <v>240.36599999999999</v>
      </c>
      <c r="M218" s="2">
        <f t="shared" si="7"/>
        <v>12.650842105263157</v>
      </c>
    </row>
    <row r="219" spans="1:13">
      <c r="A219">
        <v>21</v>
      </c>
      <c r="B219" s="1">
        <v>4.1999999999999997E-3</v>
      </c>
      <c r="C219" t="s">
        <v>1311</v>
      </c>
      <c r="D219" t="s">
        <v>513</v>
      </c>
      <c r="L219">
        <f t="shared" si="6"/>
        <v>240.36599999999999</v>
      </c>
      <c r="M219" s="2">
        <f t="shared" si="7"/>
        <v>11.446</v>
      </c>
    </row>
    <row r="220" spans="1:13">
      <c r="A220">
        <v>18</v>
      </c>
      <c r="B220" s="1">
        <v>4.1999999999999997E-3</v>
      </c>
      <c r="C220" t="s">
        <v>1311</v>
      </c>
      <c r="D220" t="s">
        <v>507</v>
      </c>
      <c r="L220">
        <f t="shared" si="6"/>
        <v>240.36599999999999</v>
      </c>
      <c r="M220" s="2">
        <f t="shared" si="7"/>
        <v>13.353666666666665</v>
      </c>
    </row>
    <row r="221" spans="1:13">
      <c r="A221">
        <v>19</v>
      </c>
      <c r="B221" s="1">
        <v>4.1999999999999997E-3</v>
      </c>
      <c r="C221" t="s">
        <v>1335</v>
      </c>
      <c r="D221" t="s">
        <v>563</v>
      </c>
      <c r="L221">
        <f t="shared" si="6"/>
        <v>240.36599999999999</v>
      </c>
      <c r="M221" s="2">
        <f t="shared" si="7"/>
        <v>12.650842105263157</v>
      </c>
    </row>
    <row r="222" spans="1:13">
      <c r="A222">
        <v>20</v>
      </c>
      <c r="B222" s="1">
        <v>4.1999999999999997E-3</v>
      </c>
      <c r="C222" t="s">
        <v>1335</v>
      </c>
      <c r="D222" t="s">
        <v>537</v>
      </c>
      <c r="L222">
        <f t="shared" si="6"/>
        <v>240.36599999999999</v>
      </c>
      <c r="M222" s="2">
        <f t="shared" si="7"/>
        <v>12.0183</v>
      </c>
    </row>
    <row r="223" spans="1:13">
      <c r="A223">
        <v>18</v>
      </c>
      <c r="B223" s="1">
        <v>4.1999999999999997E-3</v>
      </c>
      <c r="C223" t="s">
        <v>1443</v>
      </c>
      <c r="D223" t="s">
        <v>571</v>
      </c>
      <c r="L223">
        <f t="shared" si="6"/>
        <v>240.36599999999999</v>
      </c>
      <c r="M223" s="2">
        <f t="shared" si="7"/>
        <v>13.353666666666665</v>
      </c>
    </row>
    <row r="224" spans="1:13">
      <c r="A224">
        <v>19</v>
      </c>
      <c r="B224" s="1">
        <v>4.1999999999999997E-3</v>
      </c>
      <c r="C224" t="s">
        <v>1396</v>
      </c>
      <c r="D224" t="s">
        <v>545</v>
      </c>
      <c r="L224">
        <f t="shared" si="6"/>
        <v>240.36599999999999</v>
      </c>
      <c r="M224" s="2">
        <f t="shared" si="7"/>
        <v>12.650842105263157</v>
      </c>
    </row>
    <row r="225" spans="1:13">
      <c r="A225">
        <v>20</v>
      </c>
      <c r="B225" s="1">
        <v>4.1999999999999997E-3</v>
      </c>
      <c r="C225" t="s">
        <v>1359</v>
      </c>
      <c r="D225" t="s">
        <v>577</v>
      </c>
      <c r="L225">
        <f t="shared" si="6"/>
        <v>240.36599999999999</v>
      </c>
      <c r="M225" s="2">
        <f t="shared" si="7"/>
        <v>12.0183</v>
      </c>
    </row>
    <row r="226" spans="1:13">
      <c r="A226">
        <v>19</v>
      </c>
      <c r="B226" s="1">
        <v>4.1999999999999997E-3</v>
      </c>
      <c r="C226" t="s">
        <v>1399</v>
      </c>
      <c r="D226" t="s">
        <v>552</v>
      </c>
      <c r="L226">
        <f t="shared" si="6"/>
        <v>240.36599999999999</v>
      </c>
      <c r="M226" s="2">
        <f t="shared" si="7"/>
        <v>12.650842105263157</v>
      </c>
    </row>
    <row r="227" spans="1:13">
      <c r="A227">
        <v>20</v>
      </c>
      <c r="B227" s="1">
        <v>4.1999999999999997E-3</v>
      </c>
      <c r="C227" t="s">
        <v>1321</v>
      </c>
      <c r="D227" t="s">
        <v>520</v>
      </c>
      <c r="L227">
        <f t="shared" si="6"/>
        <v>240.36599999999999</v>
      </c>
      <c r="M227" s="2">
        <f t="shared" si="7"/>
        <v>12.0183</v>
      </c>
    </row>
    <row r="228" spans="1:13">
      <c r="A228">
        <v>19</v>
      </c>
      <c r="B228" s="1">
        <v>4.1999999999999997E-3</v>
      </c>
      <c r="C228" t="s">
        <v>1404</v>
      </c>
      <c r="D228" t="s">
        <v>555</v>
      </c>
      <c r="L228">
        <f t="shared" si="6"/>
        <v>240.36599999999999</v>
      </c>
      <c r="M228" s="2">
        <f t="shared" si="7"/>
        <v>12.650842105263157</v>
      </c>
    </row>
    <row r="229" spans="1:13">
      <c r="A229">
        <v>23</v>
      </c>
      <c r="B229" s="1">
        <v>4.1999999999999997E-3</v>
      </c>
      <c r="C229" t="s">
        <v>1292</v>
      </c>
      <c r="D229" t="s">
        <v>525</v>
      </c>
      <c r="L229">
        <f t="shared" si="6"/>
        <v>240.36599999999999</v>
      </c>
      <c r="M229" s="2">
        <f t="shared" si="7"/>
        <v>10.450695652173913</v>
      </c>
    </row>
    <row r="230" spans="1:13">
      <c r="A230">
        <v>20</v>
      </c>
      <c r="B230" s="1">
        <v>4.1999999999999997E-3</v>
      </c>
      <c r="C230" t="s">
        <v>1355</v>
      </c>
      <c r="D230" t="s">
        <v>564</v>
      </c>
      <c r="L230">
        <f t="shared" si="6"/>
        <v>240.36599999999999</v>
      </c>
      <c r="M230" s="2">
        <f t="shared" si="7"/>
        <v>12.0183</v>
      </c>
    </row>
    <row r="231" spans="1:13">
      <c r="A231">
        <v>19</v>
      </c>
      <c r="B231" s="1">
        <v>4.1999999999999997E-3</v>
      </c>
      <c r="C231" t="s">
        <v>1358</v>
      </c>
      <c r="D231" t="s">
        <v>538</v>
      </c>
      <c r="L231">
        <f t="shared" si="6"/>
        <v>240.36599999999999</v>
      </c>
      <c r="M231" s="2">
        <f t="shared" si="7"/>
        <v>12.650842105263157</v>
      </c>
    </row>
    <row r="232" spans="1:13">
      <c r="A232">
        <v>20</v>
      </c>
      <c r="B232" s="1">
        <v>4.1999999999999997E-3</v>
      </c>
      <c r="C232" t="s">
        <v>1358</v>
      </c>
      <c r="D232" t="s">
        <v>572</v>
      </c>
      <c r="L232">
        <f t="shared" si="6"/>
        <v>240.36599999999999</v>
      </c>
      <c r="M232" s="2">
        <f t="shared" si="7"/>
        <v>12.0183</v>
      </c>
    </row>
    <row r="233" spans="1:13">
      <c r="A233">
        <v>20</v>
      </c>
      <c r="B233" s="1">
        <v>4.1999999999999997E-3</v>
      </c>
      <c r="C233" t="s">
        <v>1307</v>
      </c>
      <c r="D233" t="s">
        <v>546</v>
      </c>
      <c r="L233">
        <f t="shared" si="6"/>
        <v>240.36599999999999</v>
      </c>
      <c r="M233" s="2">
        <f t="shared" si="7"/>
        <v>12.0183</v>
      </c>
    </row>
    <row r="234" spans="1:13">
      <c r="A234">
        <v>22</v>
      </c>
      <c r="B234" s="1">
        <v>4.1999999999999997E-3</v>
      </c>
      <c r="C234" t="s">
        <v>1307</v>
      </c>
      <c r="D234" t="s">
        <v>578</v>
      </c>
      <c r="L234">
        <f t="shared" si="6"/>
        <v>240.36599999999999</v>
      </c>
      <c r="M234" s="2">
        <f t="shared" si="7"/>
        <v>10.925727272727272</v>
      </c>
    </row>
    <row r="235" spans="1:13">
      <c r="A235">
        <v>19</v>
      </c>
      <c r="B235" s="1">
        <v>4.1999999999999997E-3</v>
      </c>
      <c r="C235" t="s">
        <v>1400</v>
      </c>
      <c r="D235" t="s">
        <v>553</v>
      </c>
      <c r="L235">
        <f t="shared" si="6"/>
        <v>240.36599999999999</v>
      </c>
      <c r="M235" s="2">
        <f t="shared" si="7"/>
        <v>12.650842105263157</v>
      </c>
    </row>
    <row r="236" spans="1:13">
      <c r="A236">
        <v>19</v>
      </c>
      <c r="B236" s="1">
        <v>4.1999999999999997E-3</v>
      </c>
      <c r="C236" t="s">
        <v>1362</v>
      </c>
      <c r="D236" t="s">
        <v>522</v>
      </c>
      <c r="L236">
        <f t="shared" si="6"/>
        <v>240.36599999999999</v>
      </c>
      <c r="M236" s="2">
        <f t="shared" si="7"/>
        <v>12.650842105263157</v>
      </c>
    </row>
    <row r="237" spans="1:13">
      <c r="A237">
        <v>19</v>
      </c>
      <c r="B237" s="1">
        <v>4.1999999999999997E-3</v>
      </c>
      <c r="C237" t="s">
        <v>1406</v>
      </c>
      <c r="D237" t="s">
        <v>556</v>
      </c>
      <c r="L237">
        <f t="shared" si="6"/>
        <v>240.36599999999999</v>
      </c>
      <c r="M237" s="2">
        <f t="shared" si="7"/>
        <v>12.650842105263157</v>
      </c>
    </row>
    <row r="238" spans="1:13">
      <c r="A238">
        <v>18</v>
      </c>
      <c r="B238" s="1">
        <v>4.1999999999999997E-3</v>
      </c>
      <c r="C238" t="s">
        <v>1406</v>
      </c>
      <c r="D238" t="s">
        <v>526</v>
      </c>
      <c r="L238">
        <f t="shared" si="6"/>
        <v>240.36599999999999</v>
      </c>
      <c r="M238" s="2">
        <f t="shared" si="7"/>
        <v>13.353666666666665</v>
      </c>
    </row>
    <row r="239" spans="1:13">
      <c r="A239">
        <v>19</v>
      </c>
      <c r="B239" s="1">
        <v>4.1999999999999997E-3</v>
      </c>
      <c r="C239" t="s">
        <v>1393</v>
      </c>
      <c r="D239" t="s">
        <v>557</v>
      </c>
      <c r="L239">
        <f t="shared" si="6"/>
        <v>240.36599999999999</v>
      </c>
      <c r="M239" s="2">
        <f t="shared" si="7"/>
        <v>12.650842105263157</v>
      </c>
    </row>
    <row r="240" spans="1:13">
      <c r="A240">
        <v>19</v>
      </c>
      <c r="B240" s="1">
        <v>4.1999999999999997E-3</v>
      </c>
      <c r="C240" t="s">
        <v>1393</v>
      </c>
      <c r="D240" t="s">
        <v>539</v>
      </c>
      <c r="L240">
        <f t="shared" si="6"/>
        <v>240.36599999999999</v>
      </c>
      <c r="M240" s="2">
        <f t="shared" si="7"/>
        <v>12.650842105263157</v>
      </c>
    </row>
    <row r="241" spans="1:13">
      <c r="A241">
        <v>19</v>
      </c>
      <c r="B241" s="1">
        <v>4.1999999999999997E-3</v>
      </c>
      <c r="C241" t="s">
        <v>1337</v>
      </c>
      <c r="D241" t="s">
        <v>573</v>
      </c>
      <c r="L241">
        <f t="shared" si="6"/>
        <v>240.36599999999999</v>
      </c>
      <c r="M241" s="2">
        <f t="shared" si="7"/>
        <v>12.650842105263157</v>
      </c>
    </row>
    <row r="242" spans="1:13">
      <c r="A242">
        <v>20</v>
      </c>
      <c r="B242" s="1">
        <v>4.1999999999999997E-3</v>
      </c>
      <c r="C242" t="s">
        <v>1337</v>
      </c>
      <c r="D242" t="s">
        <v>547</v>
      </c>
      <c r="L242">
        <f t="shared" si="6"/>
        <v>240.36599999999999</v>
      </c>
      <c r="M242" s="2">
        <f t="shared" si="7"/>
        <v>12.0183</v>
      </c>
    </row>
    <row r="243" spans="1:13">
      <c r="A243">
        <v>20</v>
      </c>
      <c r="B243" s="1">
        <v>4.1999999999999997E-3</v>
      </c>
      <c r="C243" t="s">
        <v>1339</v>
      </c>
      <c r="D243" t="s">
        <v>518</v>
      </c>
      <c r="L243">
        <f t="shared" si="6"/>
        <v>240.36599999999999</v>
      </c>
      <c r="M243" s="2">
        <f t="shared" si="7"/>
        <v>12.0183</v>
      </c>
    </row>
    <row r="244" spans="1:13">
      <c r="A244">
        <v>20</v>
      </c>
      <c r="B244" s="1">
        <v>4.1999999999999997E-3</v>
      </c>
      <c r="C244" t="s">
        <v>1339</v>
      </c>
      <c r="D244" t="s">
        <v>554</v>
      </c>
      <c r="L244">
        <f t="shared" si="6"/>
        <v>240.36599999999999</v>
      </c>
      <c r="M244" s="2">
        <f t="shared" si="7"/>
        <v>12.0183</v>
      </c>
    </row>
    <row r="245" spans="1:13">
      <c r="A245">
        <v>20</v>
      </c>
      <c r="B245" s="1">
        <v>4.1999999999999997E-3</v>
      </c>
      <c r="C245" t="s">
        <v>1322</v>
      </c>
      <c r="D245" t="s">
        <v>523</v>
      </c>
      <c r="L245">
        <f t="shared" si="6"/>
        <v>240.36599999999999</v>
      </c>
      <c r="M245" s="2">
        <f t="shared" si="7"/>
        <v>12.0183</v>
      </c>
    </row>
    <row r="246" spans="1:13">
      <c r="A246">
        <v>20</v>
      </c>
      <c r="B246" s="1">
        <v>4.1999999999999997E-3</v>
      </c>
      <c r="C246" t="s">
        <v>1343</v>
      </c>
      <c r="D246" t="s">
        <v>615</v>
      </c>
      <c r="L246">
        <f t="shared" si="6"/>
        <v>240.36599999999999</v>
      </c>
      <c r="M246" s="2">
        <f t="shared" si="7"/>
        <v>12.0183</v>
      </c>
    </row>
    <row r="247" spans="1:13">
      <c r="A247">
        <v>20</v>
      </c>
      <c r="B247" s="1">
        <v>4.1999999999999997E-3</v>
      </c>
      <c r="C247" t="s">
        <v>1325</v>
      </c>
      <c r="D247" t="s">
        <v>588</v>
      </c>
      <c r="L247">
        <f t="shared" si="6"/>
        <v>240.36599999999999</v>
      </c>
      <c r="M247" s="2">
        <f t="shared" si="7"/>
        <v>12.0183</v>
      </c>
    </row>
    <row r="248" spans="1:13">
      <c r="A248">
        <v>19</v>
      </c>
      <c r="B248" s="1">
        <v>4.1999999999999997E-3</v>
      </c>
      <c r="C248" t="s">
        <v>1325</v>
      </c>
      <c r="D248" t="s">
        <v>621</v>
      </c>
      <c r="L248">
        <f t="shared" si="6"/>
        <v>240.36599999999999</v>
      </c>
      <c r="M248" s="2">
        <f t="shared" si="7"/>
        <v>12.650842105263157</v>
      </c>
    </row>
    <row r="249" spans="1:13">
      <c r="A249">
        <v>20</v>
      </c>
      <c r="B249" s="1">
        <v>4.1999999999999997E-3</v>
      </c>
      <c r="C249" t="s">
        <v>1328</v>
      </c>
      <c r="D249" t="s">
        <v>596</v>
      </c>
      <c r="L249">
        <f t="shared" si="6"/>
        <v>240.36599999999999</v>
      </c>
      <c r="M249" s="2">
        <f t="shared" si="7"/>
        <v>12.0183</v>
      </c>
    </row>
    <row r="250" spans="1:13">
      <c r="A250">
        <v>18</v>
      </c>
      <c r="B250" s="1">
        <v>4.1999999999999997E-3</v>
      </c>
      <c r="C250" t="s">
        <v>1328</v>
      </c>
      <c r="D250" t="s">
        <v>628</v>
      </c>
      <c r="L250">
        <f t="shared" si="6"/>
        <v>240.36599999999999</v>
      </c>
      <c r="M250" s="2">
        <f t="shared" si="7"/>
        <v>13.353666666666665</v>
      </c>
    </row>
    <row r="251" spans="1:13">
      <c r="A251">
        <v>25</v>
      </c>
      <c r="B251" s="1">
        <v>4.1999999999999997E-3</v>
      </c>
      <c r="C251" t="s">
        <v>1280</v>
      </c>
      <c r="D251" t="s">
        <v>607</v>
      </c>
      <c r="L251">
        <f t="shared" si="6"/>
        <v>240.36599999999999</v>
      </c>
      <c r="M251" s="2">
        <f t="shared" si="7"/>
        <v>9.6146399999999996</v>
      </c>
    </row>
    <row r="252" spans="1:13">
      <c r="A252">
        <v>27</v>
      </c>
      <c r="B252" s="1">
        <v>4.1999999999999997E-3</v>
      </c>
      <c r="C252" t="s">
        <v>1280</v>
      </c>
      <c r="D252" t="s">
        <v>629</v>
      </c>
      <c r="L252">
        <f t="shared" si="6"/>
        <v>240.36599999999999</v>
      </c>
      <c r="M252" s="2">
        <f t="shared" si="7"/>
        <v>8.9024444444444431</v>
      </c>
    </row>
    <row r="253" spans="1:13">
      <c r="A253">
        <v>19</v>
      </c>
      <c r="B253" s="1">
        <v>4.1999999999999997E-3</v>
      </c>
      <c r="C253" t="s">
        <v>1401</v>
      </c>
      <c r="D253" t="s">
        <v>610</v>
      </c>
      <c r="L253">
        <f t="shared" si="6"/>
        <v>240.36599999999999</v>
      </c>
      <c r="M253" s="2">
        <f t="shared" si="7"/>
        <v>12.650842105263157</v>
      </c>
    </row>
    <row r="254" spans="1:13">
      <c r="A254">
        <v>22</v>
      </c>
      <c r="B254" s="1">
        <v>4.1999999999999997E-3</v>
      </c>
      <c r="C254" t="s">
        <v>1301</v>
      </c>
      <c r="D254" t="s">
        <v>582</v>
      </c>
      <c r="L254">
        <f t="shared" si="6"/>
        <v>240.36599999999999</v>
      </c>
      <c r="M254" s="2">
        <f t="shared" si="7"/>
        <v>10.925727272727272</v>
      </c>
    </row>
    <row r="255" spans="1:13">
      <c r="A255">
        <v>28</v>
      </c>
      <c r="B255" s="1">
        <v>4.1999999999999997E-3</v>
      </c>
      <c r="C255" t="s">
        <v>1275</v>
      </c>
      <c r="D255" t="s">
        <v>616</v>
      </c>
      <c r="L255">
        <f t="shared" si="6"/>
        <v>240.36599999999999</v>
      </c>
      <c r="M255" s="2">
        <f t="shared" si="7"/>
        <v>8.5845000000000002</v>
      </c>
    </row>
    <row r="256" spans="1:13">
      <c r="A256">
        <v>32</v>
      </c>
      <c r="B256" s="1">
        <v>4.1999999999999997E-3</v>
      </c>
      <c r="C256" t="s">
        <v>1270</v>
      </c>
      <c r="D256" t="s">
        <v>590</v>
      </c>
      <c r="L256">
        <f t="shared" si="6"/>
        <v>240.36599999999999</v>
      </c>
      <c r="M256" s="2">
        <f t="shared" si="7"/>
        <v>7.5114374999999995</v>
      </c>
    </row>
    <row r="257" spans="1:13">
      <c r="A257">
        <v>29</v>
      </c>
      <c r="B257" s="1">
        <v>4.1999999999999997E-3</v>
      </c>
      <c r="C257" t="s">
        <v>1273</v>
      </c>
      <c r="D257" t="s">
        <v>622</v>
      </c>
      <c r="L257">
        <f t="shared" si="6"/>
        <v>240.36599999999999</v>
      </c>
      <c r="M257" s="2">
        <f t="shared" si="7"/>
        <v>8.2884827586206899</v>
      </c>
    </row>
    <row r="258" spans="1:13">
      <c r="A258">
        <v>23</v>
      </c>
      <c r="B258" s="1">
        <v>4.1999999999999997E-3</v>
      </c>
      <c r="C258" t="s">
        <v>1293</v>
      </c>
      <c r="D258" t="s">
        <v>598</v>
      </c>
      <c r="L258">
        <f t="shared" si="6"/>
        <v>240.36599999999999</v>
      </c>
      <c r="M258" s="2">
        <f t="shared" si="7"/>
        <v>10.450695652173913</v>
      </c>
    </row>
    <row r="259" spans="1:13">
      <c r="A259">
        <v>23</v>
      </c>
      <c r="B259" s="1">
        <v>4.1999999999999997E-3</v>
      </c>
      <c r="C259" t="s">
        <v>1299</v>
      </c>
      <c r="D259" t="s">
        <v>625</v>
      </c>
      <c r="L259">
        <f t="shared" si="6"/>
        <v>240.36599999999999</v>
      </c>
      <c r="M259" s="2">
        <f t="shared" si="7"/>
        <v>10.450695652173913</v>
      </c>
    </row>
    <row r="260" spans="1:13">
      <c r="A260">
        <v>23</v>
      </c>
      <c r="B260" s="1">
        <v>4.1999999999999997E-3</v>
      </c>
      <c r="C260" t="s">
        <v>1295</v>
      </c>
      <c r="D260" t="s">
        <v>609</v>
      </c>
      <c r="L260">
        <f t="shared" si="6"/>
        <v>240.36599999999999</v>
      </c>
      <c r="M260" s="2">
        <f t="shared" si="7"/>
        <v>10.450695652173913</v>
      </c>
    </row>
    <row r="261" spans="1:13">
      <c r="A261">
        <v>23</v>
      </c>
      <c r="B261" s="1">
        <v>4.1999999999999997E-3</v>
      </c>
      <c r="C261" t="s">
        <v>1300</v>
      </c>
      <c r="D261" t="s">
        <v>630</v>
      </c>
      <c r="L261">
        <f t="shared" si="6"/>
        <v>240.36599999999999</v>
      </c>
      <c r="M261" s="2">
        <f t="shared" si="7"/>
        <v>10.450695652173913</v>
      </c>
    </row>
    <row r="262" spans="1:13">
      <c r="A262">
        <v>18</v>
      </c>
      <c r="B262" s="1">
        <v>4.1999999999999997E-3</v>
      </c>
      <c r="C262" t="s">
        <v>1300</v>
      </c>
      <c r="D262" t="s">
        <v>612</v>
      </c>
      <c r="L262">
        <f t="shared" ref="L262:L325" si="8">($L$2*B262)</f>
        <v>240.36599999999999</v>
      </c>
      <c r="M262" s="2">
        <f t="shared" ref="M262:M325" si="9">L262/A262</f>
        <v>13.353666666666665</v>
      </c>
    </row>
    <row r="263" spans="1:13">
      <c r="A263">
        <v>19</v>
      </c>
      <c r="B263" s="1">
        <v>4.1999999999999997E-3</v>
      </c>
      <c r="C263" t="s">
        <v>1363</v>
      </c>
      <c r="D263" t="s">
        <v>584</v>
      </c>
      <c r="L263">
        <f t="shared" si="8"/>
        <v>240.36599999999999</v>
      </c>
      <c r="M263" s="2">
        <f t="shared" si="9"/>
        <v>12.650842105263157</v>
      </c>
    </row>
    <row r="264" spans="1:13">
      <c r="A264">
        <v>18</v>
      </c>
      <c r="B264" s="1">
        <v>4.1999999999999997E-3</v>
      </c>
      <c r="C264" t="s">
        <v>1363</v>
      </c>
      <c r="D264" t="s">
        <v>617</v>
      </c>
      <c r="L264">
        <f t="shared" si="8"/>
        <v>240.36599999999999</v>
      </c>
      <c r="M264" s="2">
        <f t="shared" si="9"/>
        <v>13.353666666666665</v>
      </c>
    </row>
    <row r="265" spans="1:13">
      <c r="A265">
        <v>19</v>
      </c>
      <c r="B265" s="1">
        <v>4.1999999999999997E-3</v>
      </c>
      <c r="C265" t="s">
        <v>1369</v>
      </c>
      <c r="D265" t="s">
        <v>592</v>
      </c>
      <c r="L265">
        <f t="shared" si="8"/>
        <v>240.36599999999999</v>
      </c>
      <c r="M265" s="2">
        <f t="shared" si="9"/>
        <v>12.650842105263157</v>
      </c>
    </row>
    <row r="266" spans="1:13">
      <c r="A266">
        <v>20</v>
      </c>
      <c r="B266" s="1">
        <v>4.1999999999999997E-3</v>
      </c>
      <c r="C266" t="s">
        <v>1347</v>
      </c>
      <c r="D266" t="s">
        <v>623</v>
      </c>
      <c r="L266">
        <f t="shared" si="8"/>
        <v>240.36599999999999</v>
      </c>
      <c r="M266" s="2">
        <f t="shared" si="9"/>
        <v>12.0183</v>
      </c>
    </row>
    <row r="267" spans="1:13">
      <c r="A267">
        <v>19</v>
      </c>
      <c r="B267" s="1">
        <v>4.1999999999999997E-3</v>
      </c>
      <c r="C267" t="s">
        <v>1376</v>
      </c>
      <c r="D267" t="s">
        <v>600</v>
      </c>
      <c r="L267">
        <f t="shared" si="8"/>
        <v>240.36599999999999</v>
      </c>
      <c r="M267" s="2">
        <f t="shared" si="9"/>
        <v>12.650842105263157</v>
      </c>
    </row>
    <row r="268" spans="1:13">
      <c r="A268">
        <v>19</v>
      </c>
      <c r="B268" s="1">
        <v>4.1999999999999997E-3</v>
      </c>
      <c r="C268" t="s">
        <v>1415</v>
      </c>
      <c r="D268" t="s">
        <v>626</v>
      </c>
      <c r="L268">
        <f t="shared" si="8"/>
        <v>240.36599999999999</v>
      </c>
      <c r="M268" s="2">
        <f t="shared" si="9"/>
        <v>12.650842105263157</v>
      </c>
    </row>
    <row r="269" spans="1:13">
      <c r="A269">
        <v>19</v>
      </c>
      <c r="B269" s="1">
        <v>4.1999999999999997E-3</v>
      </c>
      <c r="C269" t="s">
        <v>1383</v>
      </c>
      <c r="D269" t="s">
        <v>603</v>
      </c>
      <c r="L269">
        <f t="shared" si="8"/>
        <v>240.36599999999999</v>
      </c>
      <c r="M269" s="2">
        <f t="shared" si="9"/>
        <v>12.650842105263157</v>
      </c>
    </row>
    <row r="270" spans="1:13">
      <c r="A270">
        <v>19</v>
      </c>
      <c r="B270" s="1">
        <v>4.1999999999999997E-3</v>
      </c>
      <c r="C270" t="s">
        <v>1360</v>
      </c>
      <c r="D270" t="s">
        <v>580</v>
      </c>
      <c r="L270">
        <f t="shared" si="8"/>
        <v>240.36599999999999</v>
      </c>
      <c r="M270" s="2">
        <f t="shared" si="9"/>
        <v>12.650842105263157</v>
      </c>
    </row>
    <row r="271" spans="1:13">
      <c r="A271">
        <v>19</v>
      </c>
      <c r="B271" s="1">
        <v>4.1999999999999997E-3</v>
      </c>
      <c r="C271" t="s">
        <v>1403</v>
      </c>
      <c r="D271" t="s">
        <v>613</v>
      </c>
      <c r="L271">
        <f t="shared" si="8"/>
        <v>240.36599999999999</v>
      </c>
      <c r="M271" s="2">
        <f t="shared" si="9"/>
        <v>12.650842105263157</v>
      </c>
    </row>
    <row r="272" spans="1:13">
      <c r="A272">
        <v>19</v>
      </c>
      <c r="B272" s="1">
        <v>4.1999999999999997E-3</v>
      </c>
      <c r="C272" t="s">
        <v>1364</v>
      </c>
      <c r="D272" t="s">
        <v>586</v>
      </c>
      <c r="L272">
        <f t="shared" si="8"/>
        <v>240.36599999999999</v>
      </c>
      <c r="M272" s="2">
        <f t="shared" si="9"/>
        <v>12.650842105263157</v>
      </c>
    </row>
    <row r="273" spans="1:13">
      <c r="A273">
        <v>18</v>
      </c>
      <c r="B273" s="1">
        <v>4.1999999999999997E-3</v>
      </c>
      <c r="C273" t="s">
        <v>1438</v>
      </c>
      <c r="D273" t="s">
        <v>618</v>
      </c>
      <c r="L273">
        <f t="shared" si="8"/>
        <v>240.36599999999999</v>
      </c>
      <c r="M273" s="2">
        <f t="shared" si="9"/>
        <v>13.353666666666665</v>
      </c>
    </row>
    <row r="274" spans="1:13">
      <c r="A274">
        <v>19</v>
      </c>
      <c r="B274" s="1">
        <v>4.1999999999999997E-3</v>
      </c>
      <c r="C274" t="s">
        <v>1370</v>
      </c>
      <c r="D274" t="s">
        <v>594</v>
      </c>
      <c r="L274">
        <f t="shared" si="8"/>
        <v>240.36599999999999</v>
      </c>
      <c r="M274" s="2">
        <f t="shared" si="9"/>
        <v>12.650842105263157</v>
      </c>
    </row>
    <row r="275" spans="1:13">
      <c r="A275">
        <v>18</v>
      </c>
      <c r="B275" s="1">
        <v>4.1999999999999997E-3</v>
      </c>
      <c r="C275" t="s">
        <v>1440</v>
      </c>
      <c r="D275" t="s">
        <v>624</v>
      </c>
      <c r="L275">
        <f t="shared" si="8"/>
        <v>240.36599999999999</v>
      </c>
      <c r="M275" s="2">
        <f t="shared" si="9"/>
        <v>13.353666666666665</v>
      </c>
    </row>
    <row r="276" spans="1:13">
      <c r="A276">
        <v>18</v>
      </c>
      <c r="B276" s="1">
        <v>4.1999999999999997E-3</v>
      </c>
      <c r="C276" t="s">
        <v>1431</v>
      </c>
      <c r="D276" t="s">
        <v>602</v>
      </c>
      <c r="L276">
        <f t="shared" si="8"/>
        <v>240.36599999999999</v>
      </c>
      <c r="M276" s="2">
        <f t="shared" si="9"/>
        <v>13.353666666666665</v>
      </c>
    </row>
    <row r="277" spans="1:13">
      <c r="A277">
        <v>19</v>
      </c>
      <c r="B277" s="1">
        <v>4.1999999999999997E-3</v>
      </c>
      <c r="C277" t="s">
        <v>1416</v>
      </c>
      <c r="D277" t="s">
        <v>627</v>
      </c>
      <c r="L277">
        <f t="shared" si="8"/>
        <v>240.36599999999999</v>
      </c>
      <c r="M277" s="2">
        <f t="shared" si="9"/>
        <v>12.650842105263157</v>
      </c>
    </row>
    <row r="278" spans="1:13">
      <c r="A278">
        <v>20</v>
      </c>
      <c r="B278" s="1">
        <v>4.1999999999999997E-3</v>
      </c>
      <c r="C278" t="s">
        <v>1330</v>
      </c>
      <c r="D278" t="s">
        <v>605</v>
      </c>
      <c r="L278">
        <f t="shared" si="8"/>
        <v>240.36599999999999</v>
      </c>
      <c r="M278" s="2">
        <f t="shared" si="9"/>
        <v>12.0183</v>
      </c>
    </row>
    <row r="279" spans="1:13">
      <c r="A279">
        <v>19</v>
      </c>
      <c r="B279" s="1">
        <v>4.1999999999999997E-3</v>
      </c>
      <c r="C279" t="s">
        <v>1330</v>
      </c>
      <c r="D279" t="s">
        <v>882</v>
      </c>
      <c r="L279">
        <f t="shared" si="8"/>
        <v>240.36599999999999</v>
      </c>
      <c r="M279" s="2">
        <f t="shared" si="9"/>
        <v>12.650842105263157</v>
      </c>
    </row>
    <row r="280" spans="1:13">
      <c r="A280">
        <v>20</v>
      </c>
      <c r="B280" s="1">
        <v>4.1999999999999997E-3</v>
      </c>
      <c r="C280" t="s">
        <v>1341</v>
      </c>
      <c r="D280" t="s">
        <v>861</v>
      </c>
      <c r="L280">
        <f t="shared" si="8"/>
        <v>240.36599999999999</v>
      </c>
      <c r="M280" s="2">
        <f t="shared" si="9"/>
        <v>12.0183</v>
      </c>
    </row>
    <row r="281" spans="1:13">
      <c r="A281">
        <v>20</v>
      </c>
      <c r="B281" s="1">
        <v>4.1999999999999997E-3</v>
      </c>
      <c r="C281" t="s">
        <v>1323</v>
      </c>
      <c r="D281" t="s">
        <v>824</v>
      </c>
      <c r="L281">
        <f t="shared" si="8"/>
        <v>240.36599999999999</v>
      </c>
      <c r="M281" s="2">
        <f t="shared" si="9"/>
        <v>12.0183</v>
      </c>
    </row>
    <row r="282" spans="1:13">
      <c r="A282">
        <v>19</v>
      </c>
      <c r="B282" s="1">
        <v>4.1999999999999997E-3</v>
      </c>
      <c r="C282" t="s">
        <v>1407</v>
      </c>
      <c r="D282" t="s">
        <v>865</v>
      </c>
      <c r="L282">
        <f t="shared" si="8"/>
        <v>240.36599999999999</v>
      </c>
      <c r="M282" s="2">
        <f t="shared" si="9"/>
        <v>12.650842105263157</v>
      </c>
    </row>
    <row r="283" spans="1:13">
      <c r="A283">
        <v>19</v>
      </c>
      <c r="B283" s="1">
        <v>4.1999999999999997E-3</v>
      </c>
      <c r="C283" t="s">
        <v>1371</v>
      </c>
      <c r="D283" t="s">
        <v>830</v>
      </c>
      <c r="L283">
        <f t="shared" si="8"/>
        <v>240.36599999999999</v>
      </c>
      <c r="M283" s="2">
        <f t="shared" si="9"/>
        <v>12.650842105263157</v>
      </c>
    </row>
    <row r="284" spans="1:13">
      <c r="A284">
        <v>19</v>
      </c>
      <c r="B284" s="1">
        <v>4.1999999999999997E-3</v>
      </c>
      <c r="C284" t="s">
        <v>1410</v>
      </c>
      <c r="D284" t="s">
        <v>870</v>
      </c>
      <c r="L284">
        <f t="shared" si="8"/>
        <v>240.36599999999999</v>
      </c>
      <c r="M284" s="2">
        <f t="shared" si="9"/>
        <v>12.650842105263157</v>
      </c>
    </row>
    <row r="285" spans="1:13">
      <c r="A285">
        <v>19</v>
      </c>
      <c r="B285" s="1">
        <v>4.1999999999999997E-3</v>
      </c>
      <c r="C285" t="s">
        <v>1377</v>
      </c>
      <c r="D285" t="s">
        <v>840</v>
      </c>
      <c r="L285">
        <f t="shared" si="8"/>
        <v>240.36599999999999</v>
      </c>
      <c r="M285" s="2">
        <f t="shared" si="9"/>
        <v>12.650842105263157</v>
      </c>
    </row>
    <row r="286" spans="1:13">
      <c r="A286">
        <v>19</v>
      </c>
      <c r="B286" s="1">
        <v>4.1999999999999997E-3</v>
      </c>
      <c r="C286" t="s">
        <v>1417</v>
      </c>
      <c r="D286" t="s">
        <v>876</v>
      </c>
      <c r="L286">
        <f t="shared" si="8"/>
        <v>240.36599999999999</v>
      </c>
      <c r="M286" s="2">
        <f t="shared" si="9"/>
        <v>12.650842105263157</v>
      </c>
    </row>
    <row r="287" spans="1:13">
      <c r="A287">
        <v>19</v>
      </c>
      <c r="B287" s="1">
        <v>4.1999999999999997E-3</v>
      </c>
      <c r="C287" t="s">
        <v>1384</v>
      </c>
      <c r="D287" t="s">
        <v>847</v>
      </c>
      <c r="L287">
        <f t="shared" si="8"/>
        <v>240.36599999999999</v>
      </c>
      <c r="M287" s="2">
        <f t="shared" si="9"/>
        <v>12.650842105263157</v>
      </c>
    </row>
    <row r="288" spans="1:13">
      <c r="A288">
        <v>18</v>
      </c>
      <c r="B288" s="1">
        <v>4.1999999999999997E-3</v>
      </c>
      <c r="C288" t="s">
        <v>1442</v>
      </c>
      <c r="D288" t="s">
        <v>883</v>
      </c>
      <c r="L288">
        <f t="shared" si="8"/>
        <v>240.36599999999999</v>
      </c>
      <c r="M288" s="2">
        <f t="shared" si="9"/>
        <v>13.353666666666665</v>
      </c>
    </row>
    <row r="289" spans="1:13">
      <c r="A289">
        <v>20</v>
      </c>
      <c r="B289" s="1">
        <v>4.1999999999999997E-3</v>
      </c>
      <c r="C289" t="s">
        <v>1333</v>
      </c>
      <c r="D289" t="s">
        <v>854</v>
      </c>
      <c r="L289">
        <f t="shared" si="8"/>
        <v>240.36599999999999</v>
      </c>
      <c r="M289" s="2">
        <f t="shared" si="9"/>
        <v>12.0183</v>
      </c>
    </row>
    <row r="290" spans="1:13">
      <c r="A290">
        <v>19</v>
      </c>
      <c r="B290" s="1">
        <v>4.1999999999999997E-3</v>
      </c>
      <c r="C290" t="s">
        <v>1397</v>
      </c>
      <c r="D290" t="s">
        <v>860</v>
      </c>
      <c r="L290">
        <f t="shared" si="8"/>
        <v>240.36599999999999</v>
      </c>
      <c r="M290" s="2">
        <f t="shared" si="9"/>
        <v>12.650842105263157</v>
      </c>
    </row>
    <row r="291" spans="1:13">
      <c r="A291">
        <v>21</v>
      </c>
      <c r="B291" s="1">
        <v>4.1999999999999997E-3</v>
      </c>
      <c r="C291" t="s">
        <v>1308</v>
      </c>
      <c r="D291" t="s">
        <v>819</v>
      </c>
      <c r="L291">
        <f t="shared" si="8"/>
        <v>240.36599999999999</v>
      </c>
      <c r="M291" s="2">
        <f t="shared" si="9"/>
        <v>11.446</v>
      </c>
    </row>
    <row r="292" spans="1:13">
      <c r="A292">
        <v>18</v>
      </c>
      <c r="B292" s="1">
        <v>4.1999999999999997E-3</v>
      </c>
      <c r="C292" t="s">
        <v>1436</v>
      </c>
      <c r="D292" t="s">
        <v>862</v>
      </c>
      <c r="L292">
        <f t="shared" si="8"/>
        <v>240.36599999999999</v>
      </c>
      <c r="M292" s="2">
        <f t="shared" si="9"/>
        <v>13.353666666666665</v>
      </c>
    </row>
    <row r="293" spans="1:13">
      <c r="A293">
        <v>20</v>
      </c>
      <c r="B293" s="1">
        <v>4.1999999999999997E-3</v>
      </c>
      <c r="C293" t="s">
        <v>1324</v>
      </c>
      <c r="D293" t="s">
        <v>826</v>
      </c>
      <c r="L293">
        <f t="shared" si="8"/>
        <v>240.36599999999999</v>
      </c>
      <c r="M293" s="2">
        <f t="shared" si="9"/>
        <v>12.0183</v>
      </c>
    </row>
    <row r="294" spans="1:13">
      <c r="A294">
        <v>20</v>
      </c>
      <c r="B294" s="1">
        <v>4.1999999999999997E-3</v>
      </c>
      <c r="C294" t="s">
        <v>1344</v>
      </c>
      <c r="D294" t="s">
        <v>867</v>
      </c>
      <c r="L294">
        <f t="shared" si="8"/>
        <v>240.36599999999999</v>
      </c>
      <c r="M294" s="2">
        <f t="shared" si="9"/>
        <v>12.0183</v>
      </c>
    </row>
    <row r="295" spans="1:13">
      <c r="A295">
        <v>18</v>
      </c>
      <c r="B295" s="1">
        <v>4.1999999999999997E-3</v>
      </c>
      <c r="C295" t="s">
        <v>1429</v>
      </c>
      <c r="D295" t="s">
        <v>832</v>
      </c>
      <c r="L295">
        <f t="shared" si="8"/>
        <v>240.36599999999999</v>
      </c>
      <c r="M295" s="2">
        <f t="shared" si="9"/>
        <v>13.353666666666665</v>
      </c>
    </row>
    <row r="296" spans="1:13">
      <c r="A296">
        <v>19</v>
      </c>
      <c r="B296" s="1">
        <v>4.1999999999999997E-3</v>
      </c>
      <c r="C296" t="s">
        <v>1411</v>
      </c>
      <c r="D296" t="s">
        <v>871</v>
      </c>
      <c r="L296">
        <f t="shared" si="8"/>
        <v>240.36599999999999</v>
      </c>
      <c r="M296" s="2">
        <f t="shared" si="9"/>
        <v>12.650842105263157</v>
      </c>
    </row>
    <row r="297" spans="1:13">
      <c r="A297">
        <v>18</v>
      </c>
      <c r="B297" s="1">
        <v>4.1999999999999997E-3</v>
      </c>
      <c r="C297" t="s">
        <v>1432</v>
      </c>
      <c r="D297" t="s">
        <v>841</v>
      </c>
      <c r="L297">
        <f t="shared" si="8"/>
        <v>240.36599999999999</v>
      </c>
      <c r="M297" s="2">
        <f t="shared" si="9"/>
        <v>13.353666666666665</v>
      </c>
    </row>
    <row r="298" spans="1:13">
      <c r="A298">
        <v>19</v>
      </c>
      <c r="B298" s="1">
        <v>4.1999999999999997E-3</v>
      </c>
      <c r="C298" t="s">
        <v>1418</v>
      </c>
      <c r="D298" t="s">
        <v>877</v>
      </c>
      <c r="L298">
        <f t="shared" si="8"/>
        <v>240.36599999999999</v>
      </c>
      <c r="M298" s="2">
        <f t="shared" si="9"/>
        <v>12.650842105263157</v>
      </c>
    </row>
    <row r="299" spans="1:13">
      <c r="A299">
        <v>19</v>
      </c>
      <c r="B299" s="1">
        <v>4.1999999999999997E-3</v>
      </c>
      <c r="C299" t="s">
        <v>1385</v>
      </c>
      <c r="D299" t="s">
        <v>848</v>
      </c>
      <c r="L299">
        <f t="shared" si="8"/>
        <v>240.36599999999999</v>
      </c>
      <c r="M299" s="2">
        <f t="shared" si="9"/>
        <v>12.650842105263157</v>
      </c>
    </row>
    <row r="300" spans="1:13">
      <c r="A300">
        <v>20</v>
      </c>
      <c r="B300" s="1">
        <v>4.1999999999999997E-3</v>
      </c>
      <c r="C300" t="s">
        <v>1320</v>
      </c>
      <c r="D300" t="s">
        <v>821</v>
      </c>
      <c r="L300">
        <f t="shared" si="8"/>
        <v>240.36599999999999</v>
      </c>
      <c r="M300" s="2">
        <f t="shared" si="9"/>
        <v>12.0183</v>
      </c>
    </row>
    <row r="301" spans="1:13">
      <c r="A301">
        <v>20</v>
      </c>
      <c r="B301" s="1">
        <v>4.1999999999999997E-3</v>
      </c>
      <c r="C301" t="s">
        <v>1342</v>
      </c>
      <c r="D301" t="s">
        <v>863</v>
      </c>
      <c r="L301">
        <f t="shared" si="8"/>
        <v>240.36599999999999</v>
      </c>
      <c r="M301" s="2">
        <f t="shared" si="9"/>
        <v>12.0183</v>
      </c>
    </row>
    <row r="302" spans="1:13">
      <c r="A302">
        <v>19</v>
      </c>
      <c r="B302" s="1">
        <v>4.1999999999999997E-3</v>
      </c>
      <c r="C302" t="s">
        <v>1365</v>
      </c>
      <c r="D302" t="s">
        <v>828</v>
      </c>
      <c r="L302">
        <f t="shared" si="8"/>
        <v>240.36599999999999</v>
      </c>
      <c r="M302" s="2">
        <f t="shared" si="9"/>
        <v>12.650842105263157</v>
      </c>
    </row>
    <row r="303" spans="1:13">
      <c r="A303">
        <v>18</v>
      </c>
      <c r="B303" s="1">
        <v>4.1999999999999997E-3</v>
      </c>
      <c r="C303" t="s">
        <v>1439</v>
      </c>
      <c r="D303" t="s">
        <v>868</v>
      </c>
      <c r="L303">
        <f t="shared" si="8"/>
        <v>240.36599999999999</v>
      </c>
      <c r="M303" s="2">
        <f t="shared" si="9"/>
        <v>13.353666666666665</v>
      </c>
    </row>
    <row r="304" spans="1:13">
      <c r="A304">
        <v>19</v>
      </c>
      <c r="B304" s="1">
        <v>4.1999999999999997E-3</v>
      </c>
      <c r="C304" t="s">
        <v>1372</v>
      </c>
      <c r="D304" t="s">
        <v>833</v>
      </c>
      <c r="L304">
        <f t="shared" si="8"/>
        <v>240.36599999999999</v>
      </c>
      <c r="M304" s="2">
        <f t="shared" si="9"/>
        <v>12.650842105263157</v>
      </c>
    </row>
    <row r="305" spans="1:13">
      <c r="A305">
        <v>19</v>
      </c>
      <c r="B305" s="1">
        <v>4.1999999999999997E-3</v>
      </c>
      <c r="C305" t="s">
        <v>1412</v>
      </c>
      <c r="D305" t="s">
        <v>872</v>
      </c>
      <c r="L305">
        <f t="shared" si="8"/>
        <v>240.36599999999999</v>
      </c>
      <c r="M305" s="2">
        <f t="shared" si="9"/>
        <v>12.650842105263157</v>
      </c>
    </row>
    <row r="306" spans="1:13">
      <c r="A306">
        <v>19</v>
      </c>
      <c r="B306" s="1">
        <v>4.1999999999999997E-3</v>
      </c>
      <c r="C306" t="s">
        <v>1378</v>
      </c>
      <c r="D306" t="s">
        <v>842</v>
      </c>
      <c r="L306">
        <f t="shared" si="8"/>
        <v>240.36599999999999</v>
      </c>
      <c r="M306" s="2">
        <f t="shared" si="9"/>
        <v>12.650842105263157</v>
      </c>
    </row>
    <row r="307" spans="1:13">
      <c r="A307">
        <v>20</v>
      </c>
      <c r="B307" s="1">
        <v>4.1999999999999997E-3</v>
      </c>
      <c r="C307" t="s">
        <v>1350</v>
      </c>
      <c r="D307" t="s">
        <v>879</v>
      </c>
      <c r="L307">
        <f t="shared" si="8"/>
        <v>240.36599999999999</v>
      </c>
      <c r="M307" s="2">
        <f t="shared" si="9"/>
        <v>12.0183</v>
      </c>
    </row>
    <row r="308" spans="1:13">
      <c r="A308">
        <v>18</v>
      </c>
      <c r="B308" s="1">
        <v>4.1999999999999997E-3</v>
      </c>
      <c r="C308" t="s">
        <v>1434</v>
      </c>
      <c r="D308" t="s">
        <v>850</v>
      </c>
      <c r="L308">
        <f t="shared" si="8"/>
        <v>240.36599999999999</v>
      </c>
      <c r="M308" s="2">
        <f t="shared" si="9"/>
        <v>13.353666666666665</v>
      </c>
    </row>
    <row r="309" spans="1:13">
      <c r="A309">
        <v>20</v>
      </c>
      <c r="B309" s="1">
        <v>4.1999999999999997E-3</v>
      </c>
      <c r="C309" t="s">
        <v>1353</v>
      </c>
      <c r="D309" t="s">
        <v>884</v>
      </c>
      <c r="L309">
        <f t="shared" si="8"/>
        <v>240.36599999999999</v>
      </c>
      <c r="M309" s="2">
        <f t="shared" si="9"/>
        <v>12.0183</v>
      </c>
    </row>
    <row r="310" spans="1:13">
      <c r="A310">
        <v>19</v>
      </c>
      <c r="B310" s="1">
        <v>4.1999999999999997E-3</v>
      </c>
      <c r="C310" t="s">
        <v>1405</v>
      </c>
      <c r="D310" t="s">
        <v>864</v>
      </c>
      <c r="L310">
        <f t="shared" si="8"/>
        <v>240.36599999999999</v>
      </c>
      <c r="M310" s="2">
        <f t="shared" si="9"/>
        <v>12.650842105263157</v>
      </c>
    </row>
    <row r="311" spans="1:13">
      <c r="A311">
        <v>19</v>
      </c>
      <c r="B311" s="1">
        <v>4.1999999999999997E-3</v>
      </c>
      <c r="C311" t="s">
        <v>1366</v>
      </c>
      <c r="D311" t="s">
        <v>769</v>
      </c>
      <c r="L311">
        <f t="shared" si="8"/>
        <v>240.36599999999999</v>
      </c>
      <c r="M311" s="2">
        <f t="shared" si="9"/>
        <v>12.650842105263157</v>
      </c>
    </row>
    <row r="312" spans="1:13">
      <c r="A312">
        <v>20</v>
      </c>
      <c r="B312" s="1">
        <v>4.1999999999999997E-3</v>
      </c>
      <c r="C312" t="s">
        <v>1345</v>
      </c>
      <c r="D312" t="s">
        <v>778</v>
      </c>
      <c r="L312">
        <f t="shared" si="8"/>
        <v>240.36599999999999</v>
      </c>
      <c r="M312" s="2">
        <f t="shared" si="9"/>
        <v>12.0183</v>
      </c>
    </row>
    <row r="313" spans="1:13">
      <c r="A313">
        <v>20</v>
      </c>
      <c r="B313" s="1">
        <v>4.1999999999999997E-3</v>
      </c>
      <c r="C313" t="s">
        <v>1326</v>
      </c>
      <c r="D313" t="s">
        <v>808</v>
      </c>
      <c r="L313">
        <f t="shared" si="8"/>
        <v>240.36599999999999</v>
      </c>
      <c r="M313" s="2">
        <f t="shared" si="9"/>
        <v>12.0183</v>
      </c>
    </row>
    <row r="314" spans="1:13">
      <c r="A314">
        <v>19</v>
      </c>
      <c r="B314" s="1">
        <v>4.1999999999999997E-3</v>
      </c>
      <c r="C314" t="s">
        <v>1413</v>
      </c>
      <c r="D314" t="s">
        <v>813</v>
      </c>
      <c r="L314">
        <f t="shared" si="8"/>
        <v>240.36599999999999</v>
      </c>
      <c r="M314" s="2">
        <f t="shared" si="9"/>
        <v>12.650842105263157</v>
      </c>
    </row>
    <row r="315" spans="1:13">
      <c r="A315">
        <v>18</v>
      </c>
      <c r="B315" s="1">
        <v>4.1999999999999997E-3</v>
      </c>
      <c r="C315" t="s">
        <v>1433</v>
      </c>
      <c r="D315" t="s">
        <v>809</v>
      </c>
      <c r="L315">
        <f t="shared" si="8"/>
        <v>240.36599999999999</v>
      </c>
      <c r="M315" s="2">
        <f t="shared" si="9"/>
        <v>13.353666666666665</v>
      </c>
    </row>
    <row r="316" spans="1:13">
      <c r="A316">
        <v>19</v>
      </c>
      <c r="B316" s="1">
        <v>4.1999999999999997E-3</v>
      </c>
      <c r="C316" t="s">
        <v>1419</v>
      </c>
      <c r="D316" t="s">
        <v>814</v>
      </c>
      <c r="L316">
        <f t="shared" si="8"/>
        <v>240.36599999999999</v>
      </c>
      <c r="M316" s="2">
        <f t="shared" si="9"/>
        <v>12.650842105263157</v>
      </c>
    </row>
    <row r="317" spans="1:13">
      <c r="A317">
        <v>19</v>
      </c>
      <c r="B317" s="1">
        <v>4.1999999999999997E-3</v>
      </c>
      <c r="C317" t="s">
        <v>1386</v>
      </c>
      <c r="D317" t="s">
        <v>810</v>
      </c>
      <c r="L317">
        <f t="shared" si="8"/>
        <v>240.36599999999999</v>
      </c>
      <c r="M317" s="2">
        <f t="shared" si="9"/>
        <v>12.650842105263157</v>
      </c>
    </row>
    <row r="318" spans="1:13">
      <c r="A318">
        <v>19</v>
      </c>
      <c r="B318" s="1">
        <v>4.1999999999999997E-3</v>
      </c>
      <c r="C318" t="s">
        <v>1421</v>
      </c>
      <c r="D318" t="s">
        <v>817</v>
      </c>
      <c r="L318">
        <f t="shared" si="8"/>
        <v>240.36599999999999</v>
      </c>
      <c r="M318" s="2">
        <f t="shared" si="9"/>
        <v>12.650842105263157</v>
      </c>
    </row>
    <row r="319" spans="1:13">
      <c r="A319">
        <v>19</v>
      </c>
      <c r="B319" s="1">
        <v>4.1999999999999997E-3</v>
      </c>
      <c r="C319" t="s">
        <v>1388</v>
      </c>
      <c r="D319" t="s">
        <v>795</v>
      </c>
      <c r="L319">
        <f t="shared" si="8"/>
        <v>240.36599999999999</v>
      </c>
      <c r="M319" s="2">
        <f t="shared" si="9"/>
        <v>12.650842105263157</v>
      </c>
    </row>
    <row r="320" spans="1:13">
      <c r="A320">
        <v>19</v>
      </c>
      <c r="B320" s="1">
        <v>4.1999999999999997E-3</v>
      </c>
      <c r="C320" t="s">
        <v>1368</v>
      </c>
      <c r="D320" t="s">
        <v>697</v>
      </c>
      <c r="L320">
        <f t="shared" si="8"/>
        <v>240.36599999999999</v>
      </c>
      <c r="M320" s="2">
        <f t="shared" si="9"/>
        <v>12.650842105263157</v>
      </c>
    </row>
    <row r="321" spans="1:13">
      <c r="A321">
        <v>19</v>
      </c>
      <c r="B321" s="1">
        <v>4.1999999999999997E-3</v>
      </c>
      <c r="C321" t="s">
        <v>1408</v>
      </c>
      <c r="D321" t="s">
        <v>701</v>
      </c>
      <c r="L321">
        <f t="shared" si="8"/>
        <v>240.36599999999999</v>
      </c>
      <c r="M321" s="2">
        <f t="shared" si="9"/>
        <v>12.650842105263157</v>
      </c>
    </row>
    <row r="322" spans="1:13">
      <c r="A322">
        <v>20</v>
      </c>
      <c r="B322" s="1">
        <v>4.1999999999999997E-3</v>
      </c>
      <c r="C322" t="s">
        <v>1327</v>
      </c>
      <c r="D322" t="s">
        <v>834</v>
      </c>
      <c r="L322">
        <f t="shared" si="8"/>
        <v>240.36599999999999</v>
      </c>
      <c r="M322" s="2">
        <f t="shared" si="9"/>
        <v>12.0183</v>
      </c>
    </row>
    <row r="323" spans="1:13">
      <c r="A323">
        <v>20</v>
      </c>
      <c r="B323" s="1">
        <v>4.1999999999999997E-3</v>
      </c>
      <c r="C323" t="s">
        <v>1348</v>
      </c>
      <c r="D323" t="s">
        <v>655</v>
      </c>
      <c r="L323">
        <f t="shared" si="8"/>
        <v>240.36599999999999</v>
      </c>
      <c r="M323" s="2">
        <f t="shared" si="9"/>
        <v>12.0183</v>
      </c>
    </row>
    <row r="324" spans="1:13">
      <c r="A324">
        <v>19</v>
      </c>
      <c r="B324" s="1">
        <v>4.1999999999999997E-3</v>
      </c>
      <c r="C324" t="s">
        <v>1380</v>
      </c>
      <c r="D324" t="s">
        <v>843</v>
      </c>
      <c r="L324">
        <f t="shared" si="8"/>
        <v>240.36599999999999</v>
      </c>
      <c r="M324" s="2">
        <f t="shared" si="9"/>
        <v>12.650842105263157</v>
      </c>
    </row>
    <row r="325" spans="1:13">
      <c r="A325">
        <v>20</v>
      </c>
      <c r="B325" s="1">
        <v>4.1999999999999997E-3</v>
      </c>
      <c r="C325" t="s">
        <v>1351</v>
      </c>
      <c r="D325" t="s">
        <v>816</v>
      </c>
      <c r="L325">
        <f t="shared" si="8"/>
        <v>240.36599999999999</v>
      </c>
      <c r="M325" s="2">
        <f t="shared" si="9"/>
        <v>12.0183</v>
      </c>
    </row>
    <row r="326" spans="1:13">
      <c r="A326">
        <v>20</v>
      </c>
      <c r="B326" s="1">
        <v>4.1999999999999997E-3</v>
      </c>
      <c r="C326" t="s">
        <v>1331</v>
      </c>
      <c r="D326" t="s">
        <v>851</v>
      </c>
      <c r="L326">
        <f t="shared" ref="L326:L345" si="10">($L$2*B326)</f>
        <v>240.36599999999999</v>
      </c>
      <c r="M326" s="2">
        <f t="shared" ref="M326:M345" si="11">L326/A326</f>
        <v>12.0183</v>
      </c>
    </row>
    <row r="327" spans="1:13">
      <c r="A327">
        <v>19</v>
      </c>
      <c r="B327" s="1">
        <v>4.1999999999999997E-3</v>
      </c>
      <c r="C327" t="s">
        <v>1422</v>
      </c>
      <c r="D327" t="s">
        <v>885</v>
      </c>
      <c r="L327">
        <f t="shared" si="10"/>
        <v>240.36599999999999</v>
      </c>
      <c r="M327" s="2">
        <f t="shared" si="11"/>
        <v>12.650842105263157</v>
      </c>
    </row>
    <row r="328" spans="1:13">
      <c r="A328">
        <v>19</v>
      </c>
      <c r="B328" s="1">
        <v>4.1999999999999997E-3</v>
      </c>
      <c r="C328" t="s">
        <v>1390</v>
      </c>
      <c r="D328" t="s">
        <v>856</v>
      </c>
      <c r="L328">
        <f t="shared" si="10"/>
        <v>240.36599999999999</v>
      </c>
      <c r="M328" s="2">
        <f t="shared" si="11"/>
        <v>12.650842105263157</v>
      </c>
    </row>
    <row r="329" spans="1:13">
      <c r="A329">
        <v>19</v>
      </c>
      <c r="B329" s="1">
        <v>4.1999999999999997E-3</v>
      </c>
      <c r="C329" t="s">
        <v>1424</v>
      </c>
      <c r="D329" t="s">
        <v>887</v>
      </c>
      <c r="L329">
        <f t="shared" si="10"/>
        <v>240.36599999999999</v>
      </c>
      <c r="M329" s="2">
        <f t="shared" si="11"/>
        <v>12.650842105263157</v>
      </c>
    </row>
    <row r="330" spans="1:13">
      <c r="A330">
        <v>20</v>
      </c>
      <c r="B330" s="1">
        <v>4.1999999999999997E-3</v>
      </c>
      <c r="C330" t="s">
        <v>1346</v>
      </c>
      <c r="D330" t="s">
        <v>869</v>
      </c>
      <c r="L330">
        <f t="shared" si="10"/>
        <v>240.36599999999999</v>
      </c>
      <c r="M330" s="2">
        <f t="shared" si="11"/>
        <v>12.0183</v>
      </c>
    </row>
    <row r="331" spans="1:13">
      <c r="A331">
        <v>18</v>
      </c>
      <c r="B331" s="1">
        <v>4.1999999999999997E-3</v>
      </c>
      <c r="C331" t="s">
        <v>1430</v>
      </c>
      <c r="D331" t="s">
        <v>836</v>
      </c>
      <c r="L331">
        <f t="shared" si="10"/>
        <v>240.36599999999999</v>
      </c>
      <c r="M331" s="2">
        <f t="shared" si="11"/>
        <v>13.353666666666665</v>
      </c>
    </row>
    <row r="332" spans="1:13">
      <c r="A332">
        <v>19</v>
      </c>
      <c r="B332" s="1">
        <v>4.1999999999999997E-3</v>
      </c>
      <c r="C332" t="s">
        <v>1414</v>
      </c>
      <c r="D332" t="s">
        <v>873</v>
      </c>
      <c r="L332">
        <f t="shared" si="10"/>
        <v>240.36599999999999</v>
      </c>
      <c r="M332" s="2">
        <f t="shared" si="11"/>
        <v>12.650842105263157</v>
      </c>
    </row>
    <row r="333" spans="1:13">
      <c r="A333">
        <v>19</v>
      </c>
      <c r="B333" s="1">
        <v>4.1999999999999997E-3</v>
      </c>
      <c r="C333" t="s">
        <v>1381</v>
      </c>
      <c r="D333" t="s">
        <v>844</v>
      </c>
      <c r="L333">
        <f t="shared" si="10"/>
        <v>240.36599999999999</v>
      </c>
      <c r="M333" s="2">
        <f t="shared" si="11"/>
        <v>12.650842105263157</v>
      </c>
    </row>
    <row r="334" spans="1:13">
      <c r="A334">
        <v>20</v>
      </c>
      <c r="B334" s="1">
        <v>4.1999999999999997E-3</v>
      </c>
      <c r="C334" t="s">
        <v>1352</v>
      </c>
      <c r="D334" t="s">
        <v>880</v>
      </c>
      <c r="L334">
        <f t="shared" si="10"/>
        <v>240.36599999999999</v>
      </c>
      <c r="M334" s="2">
        <f t="shared" si="11"/>
        <v>12.0183</v>
      </c>
    </row>
    <row r="335" spans="1:13">
      <c r="A335">
        <v>19</v>
      </c>
      <c r="B335" s="1">
        <v>4.1999999999999997E-3</v>
      </c>
      <c r="C335" t="s">
        <v>1387</v>
      </c>
      <c r="D335" t="s">
        <v>853</v>
      </c>
      <c r="L335">
        <f t="shared" si="10"/>
        <v>240.36599999999999</v>
      </c>
      <c r="M335" s="2">
        <f t="shared" si="11"/>
        <v>12.650842105263157</v>
      </c>
    </row>
    <row r="336" spans="1:13">
      <c r="A336">
        <v>20</v>
      </c>
      <c r="B336" s="1">
        <v>4.1999999999999997E-3</v>
      </c>
      <c r="C336" t="s">
        <v>1354</v>
      </c>
      <c r="D336" t="s">
        <v>886</v>
      </c>
      <c r="L336">
        <f t="shared" si="10"/>
        <v>240.36599999999999</v>
      </c>
      <c r="M336" s="2">
        <f t="shared" si="11"/>
        <v>12.0183</v>
      </c>
    </row>
    <row r="337" spans="1:13">
      <c r="A337">
        <v>19</v>
      </c>
      <c r="B337" s="1">
        <v>4.1999999999999997E-3</v>
      </c>
      <c r="C337" t="s">
        <v>1392</v>
      </c>
      <c r="D337" t="s">
        <v>857</v>
      </c>
      <c r="L337">
        <f t="shared" si="10"/>
        <v>240.36599999999999</v>
      </c>
      <c r="M337" s="2">
        <f t="shared" si="11"/>
        <v>12.650842105263157</v>
      </c>
    </row>
    <row r="338" spans="1:13">
      <c r="A338">
        <v>20</v>
      </c>
      <c r="B338" s="1">
        <v>4.1999999999999997E-3</v>
      </c>
      <c r="C338" t="s">
        <v>1357</v>
      </c>
      <c r="D338" t="s">
        <v>888</v>
      </c>
      <c r="L338">
        <f t="shared" si="10"/>
        <v>240.36599999999999</v>
      </c>
      <c r="M338" s="2">
        <f t="shared" si="11"/>
        <v>12.0183</v>
      </c>
    </row>
    <row r="339" spans="1:13">
      <c r="A339">
        <v>19</v>
      </c>
      <c r="B339" s="1">
        <v>4.1999999999999997E-3</v>
      </c>
      <c r="C339" t="s">
        <v>1395</v>
      </c>
      <c r="D339" t="s">
        <v>858</v>
      </c>
      <c r="L339">
        <f t="shared" si="10"/>
        <v>240.36599999999999</v>
      </c>
      <c r="M339" s="2">
        <f t="shared" si="11"/>
        <v>12.650842105263157</v>
      </c>
    </row>
    <row r="340" spans="1:13">
      <c r="A340">
        <v>20</v>
      </c>
      <c r="B340" s="1">
        <v>4.1999999999999997E-3</v>
      </c>
      <c r="C340" t="s">
        <v>1329</v>
      </c>
      <c r="D340" t="s">
        <v>838</v>
      </c>
      <c r="L340">
        <f t="shared" si="10"/>
        <v>240.36599999999999</v>
      </c>
      <c r="M340" s="2">
        <f t="shared" si="11"/>
        <v>12.0183</v>
      </c>
    </row>
    <row r="341" spans="1:13">
      <c r="A341">
        <v>20</v>
      </c>
      <c r="B341" s="1">
        <v>4.1999999999999997E-3</v>
      </c>
      <c r="C341" t="s">
        <v>1349</v>
      </c>
      <c r="D341" t="s">
        <v>875</v>
      </c>
      <c r="L341">
        <f t="shared" si="10"/>
        <v>240.36599999999999</v>
      </c>
      <c r="M341" s="2">
        <f t="shared" si="11"/>
        <v>12.0183</v>
      </c>
    </row>
    <row r="342" spans="1:13">
      <c r="A342">
        <v>19</v>
      </c>
      <c r="B342" s="1">
        <v>4.1999999999999997E-3</v>
      </c>
      <c r="C342" t="s">
        <v>1382</v>
      </c>
      <c r="D342" t="s">
        <v>846</v>
      </c>
      <c r="L342">
        <f t="shared" si="10"/>
        <v>240.36599999999999</v>
      </c>
      <c r="M342" s="2">
        <f t="shared" si="11"/>
        <v>12.650842105263157</v>
      </c>
    </row>
    <row r="343" spans="1:13">
      <c r="A343">
        <v>19</v>
      </c>
      <c r="B343" s="1">
        <v>4.1999999999999997E-3</v>
      </c>
      <c r="C343" t="s">
        <v>1420</v>
      </c>
      <c r="D343" t="s">
        <v>881</v>
      </c>
      <c r="L343">
        <f t="shared" si="10"/>
        <v>240.36599999999999</v>
      </c>
      <c r="M343" s="2">
        <f t="shared" si="11"/>
        <v>12.650842105263157</v>
      </c>
    </row>
    <row r="344" spans="1:13">
      <c r="A344">
        <v>20</v>
      </c>
      <c r="B344" s="1">
        <v>4.1999999999999997E-3</v>
      </c>
      <c r="C344" t="s">
        <v>1332</v>
      </c>
      <c r="D344" t="s">
        <v>773</v>
      </c>
      <c r="L344">
        <f t="shared" si="10"/>
        <v>240.36599999999999</v>
      </c>
      <c r="M344" s="2">
        <f t="shared" si="11"/>
        <v>12.0183</v>
      </c>
    </row>
    <row r="345" spans="1:13">
      <c r="A345">
        <v>19</v>
      </c>
      <c r="B345" s="1">
        <v>8.0000000000000004E-4</v>
      </c>
      <c r="C345" t="s">
        <v>1423</v>
      </c>
      <c r="D345" t="s">
        <v>780</v>
      </c>
      <c r="L345">
        <f t="shared" si="10"/>
        <v>45.783999999999999</v>
      </c>
      <c r="M345" s="2">
        <f t="shared" si="11"/>
        <v>2.4096842105263159</v>
      </c>
    </row>
  </sheetData>
  <sortState ref="A5:D526">
    <sortCondition ref="D5:D5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32"/>
  <sheetViews>
    <sheetView topLeftCell="A48" workbookViewId="0">
      <selection activeCell="D177" sqref="A70:D177"/>
    </sheetView>
  </sheetViews>
  <sheetFormatPr defaultRowHeight="15"/>
  <sheetData>
    <row r="2" spans="1:14">
      <c r="A2">
        <v>200910</v>
      </c>
      <c r="C2">
        <v>39.36</v>
      </c>
      <c r="L2">
        <f>C2*1000</f>
        <v>39360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166</v>
      </c>
      <c r="B5" t="s">
        <v>2</v>
      </c>
      <c r="C5" t="s">
        <v>1502</v>
      </c>
      <c r="D5" t="s">
        <v>642</v>
      </c>
      <c r="L5" t="e">
        <f>($L$2*B5)</f>
        <v>#VALUE!</v>
      </c>
      <c r="M5" s="2" t="e">
        <f>L5/A5</f>
        <v>#VALUE!</v>
      </c>
    </row>
    <row r="6" spans="1:14">
      <c r="A6">
        <v>548</v>
      </c>
      <c r="B6" s="1">
        <v>1.5E-3</v>
      </c>
      <c r="C6" t="s">
        <v>1494</v>
      </c>
      <c r="D6" t="s">
        <v>1</v>
      </c>
      <c r="L6">
        <f t="shared" ref="L6:L69" si="0">($L$2*B6)</f>
        <v>59.04</v>
      </c>
      <c r="M6" s="2">
        <f t="shared" ref="M6:M69" si="1">L6/A6</f>
        <v>0.10773722627737226</v>
      </c>
    </row>
    <row r="7" spans="1:14">
      <c r="A7">
        <v>2</v>
      </c>
      <c r="B7" s="1">
        <v>6.9999999999999999E-4</v>
      </c>
      <c r="C7" t="s">
        <v>1737</v>
      </c>
      <c r="D7" t="s">
        <v>503</v>
      </c>
      <c r="L7">
        <f t="shared" si="0"/>
        <v>27.552</v>
      </c>
      <c r="M7" s="2">
        <f t="shared" si="1"/>
        <v>13.776</v>
      </c>
    </row>
    <row r="8" spans="1:14">
      <c r="A8">
        <v>186</v>
      </c>
      <c r="B8" t="s">
        <v>2</v>
      </c>
      <c r="C8" t="s">
        <v>1502</v>
      </c>
      <c r="D8" t="s">
        <v>641</v>
      </c>
      <c r="L8" t="e">
        <f t="shared" si="0"/>
        <v>#VALUE!</v>
      </c>
      <c r="M8" s="2" t="e">
        <f t="shared" si="1"/>
        <v>#VALUE!</v>
      </c>
    </row>
    <row r="9" spans="1:14">
      <c r="A9">
        <v>15</v>
      </c>
      <c r="B9" s="1">
        <v>1E-4</v>
      </c>
      <c r="C9" t="s">
        <v>1495</v>
      </c>
      <c r="D9" t="s">
        <v>412</v>
      </c>
      <c r="L9">
        <f t="shared" si="0"/>
        <v>3.9360000000000004</v>
      </c>
      <c r="M9" s="2">
        <f t="shared" si="1"/>
        <v>0.26240000000000002</v>
      </c>
    </row>
    <row r="10" spans="1:14">
      <c r="A10">
        <v>11</v>
      </c>
      <c r="B10" s="1">
        <v>2.0000000000000001E-4</v>
      </c>
      <c r="C10" t="s">
        <v>1495</v>
      </c>
      <c r="D10" t="s">
        <v>403</v>
      </c>
      <c r="L10">
        <f t="shared" si="0"/>
        <v>7.8720000000000008</v>
      </c>
      <c r="M10" s="2">
        <f t="shared" si="1"/>
        <v>0.71563636363636374</v>
      </c>
    </row>
    <row r="11" spans="1:14">
      <c r="A11">
        <v>12</v>
      </c>
      <c r="B11" s="1">
        <v>1E-4</v>
      </c>
      <c r="C11" t="s">
        <v>1495</v>
      </c>
      <c r="D11" t="s">
        <v>407</v>
      </c>
      <c r="L11">
        <f t="shared" si="0"/>
        <v>3.9360000000000004</v>
      </c>
      <c r="M11" s="2">
        <f t="shared" si="1"/>
        <v>0.32800000000000001</v>
      </c>
    </row>
    <row r="12" spans="1:14">
      <c r="A12">
        <v>12</v>
      </c>
      <c r="B12" s="1">
        <v>1E-4</v>
      </c>
      <c r="C12" t="s">
        <v>1566</v>
      </c>
      <c r="D12" t="s">
        <v>394</v>
      </c>
      <c r="L12">
        <f t="shared" si="0"/>
        <v>3.9360000000000004</v>
      </c>
      <c r="M12" s="2">
        <f t="shared" si="1"/>
        <v>0.32800000000000001</v>
      </c>
    </row>
    <row r="13" spans="1:14">
      <c r="A13">
        <v>15</v>
      </c>
      <c r="B13" t="s">
        <v>2</v>
      </c>
      <c r="C13" t="s">
        <v>1495</v>
      </c>
      <c r="D13" t="s">
        <v>402</v>
      </c>
      <c r="L13" t="e">
        <f t="shared" si="0"/>
        <v>#VALUE!</v>
      </c>
      <c r="M13" s="2" t="e">
        <f t="shared" si="1"/>
        <v>#VALUE!</v>
      </c>
    </row>
    <row r="14" spans="1:14">
      <c r="A14">
        <v>18</v>
      </c>
      <c r="B14" s="1">
        <v>2.0000000000000001E-4</v>
      </c>
      <c r="C14" t="s">
        <v>1575</v>
      </c>
      <c r="D14" t="s">
        <v>409</v>
      </c>
      <c r="L14">
        <f t="shared" si="0"/>
        <v>7.8720000000000008</v>
      </c>
      <c r="M14" s="2">
        <f t="shared" si="1"/>
        <v>0.43733333333333335</v>
      </c>
    </row>
    <row r="15" spans="1:14">
      <c r="A15">
        <v>12</v>
      </c>
      <c r="B15" s="1">
        <v>2.0000000000000001E-4</v>
      </c>
      <c r="C15" t="s">
        <v>1495</v>
      </c>
      <c r="D15" t="s">
        <v>398</v>
      </c>
      <c r="L15">
        <f t="shared" si="0"/>
        <v>7.8720000000000008</v>
      </c>
      <c r="M15" s="2">
        <f t="shared" si="1"/>
        <v>0.65600000000000003</v>
      </c>
    </row>
    <row r="16" spans="1:14">
      <c r="A16">
        <v>17</v>
      </c>
      <c r="B16" s="1">
        <v>1E-4</v>
      </c>
      <c r="C16" t="s">
        <v>1566</v>
      </c>
      <c r="D16" t="s">
        <v>405</v>
      </c>
      <c r="L16">
        <f t="shared" si="0"/>
        <v>3.9360000000000004</v>
      </c>
      <c r="M16" s="2">
        <f t="shared" si="1"/>
        <v>0.2315294117647059</v>
      </c>
    </row>
    <row r="17" spans="1:13">
      <c r="A17">
        <v>15</v>
      </c>
      <c r="B17" t="s">
        <v>2</v>
      </c>
      <c r="C17" t="s">
        <v>1582</v>
      </c>
      <c r="D17" t="s">
        <v>400</v>
      </c>
      <c r="L17" t="e">
        <f t="shared" si="0"/>
        <v>#VALUE!</v>
      </c>
      <c r="M17" s="2" t="e">
        <f t="shared" si="1"/>
        <v>#VALUE!</v>
      </c>
    </row>
    <row r="18" spans="1:13">
      <c r="A18">
        <v>14</v>
      </c>
      <c r="B18" t="s">
        <v>2</v>
      </c>
      <c r="C18" t="s">
        <v>1495</v>
      </c>
      <c r="D18" t="s">
        <v>396</v>
      </c>
      <c r="L18" t="e">
        <f t="shared" si="0"/>
        <v>#VALUE!</v>
      </c>
      <c r="M18" s="2" t="e">
        <f t="shared" si="1"/>
        <v>#VALUE!</v>
      </c>
    </row>
    <row r="19" spans="1:13">
      <c r="A19">
        <v>23</v>
      </c>
      <c r="B19" s="1">
        <v>1E-4</v>
      </c>
      <c r="C19" t="s">
        <v>1495</v>
      </c>
      <c r="D19" t="s">
        <v>392</v>
      </c>
      <c r="L19">
        <f t="shared" si="0"/>
        <v>3.9360000000000004</v>
      </c>
      <c r="M19" s="2">
        <f t="shared" si="1"/>
        <v>0.17113043478260873</v>
      </c>
    </row>
    <row r="20" spans="1:13">
      <c r="A20">
        <v>14</v>
      </c>
      <c r="B20" s="1">
        <v>1E-4</v>
      </c>
      <c r="C20" t="s">
        <v>1586</v>
      </c>
      <c r="D20" t="s">
        <v>1177</v>
      </c>
      <c r="L20">
        <f t="shared" si="0"/>
        <v>3.9360000000000004</v>
      </c>
      <c r="M20" s="2">
        <f t="shared" si="1"/>
        <v>0.28114285714285719</v>
      </c>
    </row>
    <row r="21" spans="1:13">
      <c r="A21">
        <v>15</v>
      </c>
      <c r="B21" t="s">
        <v>2</v>
      </c>
      <c r="C21" t="s">
        <v>1495</v>
      </c>
      <c r="D21" t="s">
        <v>1581</v>
      </c>
      <c r="L21" t="e">
        <f t="shared" si="0"/>
        <v>#VALUE!</v>
      </c>
      <c r="M21" s="2" t="e">
        <f t="shared" si="1"/>
        <v>#VALUE!</v>
      </c>
    </row>
    <row r="22" spans="1:13">
      <c r="A22">
        <v>2</v>
      </c>
      <c r="B22" t="s">
        <v>2</v>
      </c>
      <c r="C22" t="s">
        <v>1738</v>
      </c>
      <c r="D22" t="s">
        <v>914</v>
      </c>
      <c r="L22" t="e">
        <f t="shared" si="0"/>
        <v>#VALUE!</v>
      </c>
      <c r="M22" s="2" t="e">
        <f t="shared" si="1"/>
        <v>#VALUE!</v>
      </c>
    </row>
    <row r="23" spans="1:13">
      <c r="A23">
        <v>13</v>
      </c>
      <c r="B23" s="1">
        <v>1E-4</v>
      </c>
      <c r="C23" t="s">
        <v>1495</v>
      </c>
      <c r="D23" t="s">
        <v>410</v>
      </c>
      <c r="L23">
        <f t="shared" si="0"/>
        <v>3.9360000000000004</v>
      </c>
      <c r="M23" s="2">
        <f t="shared" si="1"/>
        <v>0.30276923076923079</v>
      </c>
    </row>
    <row r="24" spans="1:13">
      <c r="A24">
        <v>135</v>
      </c>
      <c r="B24" s="1">
        <v>1E-4</v>
      </c>
      <c r="C24" t="s">
        <v>1504</v>
      </c>
      <c r="D24" t="s">
        <v>20</v>
      </c>
      <c r="L24">
        <f t="shared" si="0"/>
        <v>3.9360000000000004</v>
      </c>
      <c r="M24" s="2">
        <f t="shared" si="1"/>
        <v>2.915555555555556E-2</v>
      </c>
    </row>
    <row r="25" spans="1:13">
      <c r="A25">
        <v>132</v>
      </c>
      <c r="B25" s="1">
        <v>1E-4</v>
      </c>
      <c r="C25" t="s">
        <v>1504</v>
      </c>
      <c r="D25" t="s">
        <v>22</v>
      </c>
      <c r="L25">
        <f t="shared" si="0"/>
        <v>3.9360000000000004</v>
      </c>
      <c r="M25" s="2">
        <f t="shared" si="1"/>
        <v>2.981818181818182E-2</v>
      </c>
    </row>
    <row r="26" spans="1:13">
      <c r="A26">
        <v>198</v>
      </c>
      <c r="B26" s="1">
        <v>2.9999999999999997E-4</v>
      </c>
      <c r="C26" t="s">
        <v>1500</v>
      </c>
      <c r="D26" t="s">
        <v>14</v>
      </c>
      <c r="L26">
        <f t="shared" si="0"/>
        <v>11.808</v>
      </c>
      <c r="M26" s="2">
        <f t="shared" si="1"/>
        <v>5.9636363636363633E-2</v>
      </c>
    </row>
    <row r="27" spans="1:13">
      <c r="A27">
        <v>208</v>
      </c>
      <c r="B27" s="1">
        <v>2.0000000000000001E-4</v>
      </c>
      <c r="C27" t="s">
        <v>1500</v>
      </c>
      <c r="D27" t="s">
        <v>15</v>
      </c>
      <c r="L27">
        <f t="shared" si="0"/>
        <v>7.8720000000000008</v>
      </c>
      <c r="M27" s="2">
        <f t="shared" si="1"/>
        <v>3.7846153846153849E-2</v>
      </c>
    </row>
    <row r="28" spans="1:13">
      <c r="A28">
        <v>187</v>
      </c>
      <c r="B28" t="s">
        <v>2</v>
      </c>
      <c r="C28" t="s">
        <v>1500</v>
      </c>
      <c r="D28" t="s">
        <v>17</v>
      </c>
      <c r="L28" t="e">
        <f t="shared" si="0"/>
        <v>#VALUE!</v>
      </c>
      <c r="M28" s="2" t="e">
        <f t="shared" si="1"/>
        <v>#VALUE!</v>
      </c>
    </row>
    <row r="29" spans="1:13">
      <c r="A29">
        <v>185</v>
      </c>
      <c r="B29" t="s">
        <v>2</v>
      </c>
      <c r="C29" t="s">
        <v>1500</v>
      </c>
      <c r="D29" t="s">
        <v>18</v>
      </c>
      <c r="L29" t="e">
        <f t="shared" si="0"/>
        <v>#VALUE!</v>
      </c>
      <c r="M29" s="2" t="e">
        <f t="shared" si="1"/>
        <v>#VALUE!</v>
      </c>
    </row>
    <row r="30" spans="1:13">
      <c r="A30">
        <v>186</v>
      </c>
      <c r="B30" t="s">
        <v>2</v>
      </c>
      <c r="C30" t="s">
        <v>1500</v>
      </c>
      <c r="D30" t="s">
        <v>16</v>
      </c>
      <c r="L30" t="e">
        <f t="shared" si="0"/>
        <v>#VALUE!</v>
      </c>
      <c r="M30" s="2" t="e">
        <f t="shared" si="1"/>
        <v>#VALUE!</v>
      </c>
    </row>
    <row r="31" spans="1:13">
      <c r="A31">
        <v>189</v>
      </c>
      <c r="B31" s="1">
        <v>2.9999999999999997E-4</v>
      </c>
      <c r="C31" t="s">
        <v>1500</v>
      </c>
      <c r="D31" t="s">
        <v>11</v>
      </c>
      <c r="L31">
        <f t="shared" si="0"/>
        <v>11.808</v>
      </c>
      <c r="M31" s="2">
        <f t="shared" si="1"/>
        <v>6.2476190476190477E-2</v>
      </c>
    </row>
    <row r="32" spans="1:13">
      <c r="A32">
        <v>166</v>
      </c>
      <c r="B32" s="1">
        <v>1E-4</v>
      </c>
      <c r="C32" t="s">
        <v>1500</v>
      </c>
      <c r="D32" t="s">
        <v>10</v>
      </c>
      <c r="L32">
        <f t="shared" si="0"/>
        <v>3.9360000000000004</v>
      </c>
      <c r="M32" s="2">
        <f t="shared" si="1"/>
        <v>2.3710843373493978E-2</v>
      </c>
    </row>
    <row r="33" spans="1:13">
      <c r="A33">
        <v>202</v>
      </c>
      <c r="B33" s="1">
        <v>2.9999999999999997E-4</v>
      </c>
      <c r="C33" t="s">
        <v>1500</v>
      </c>
      <c r="D33" t="s">
        <v>9</v>
      </c>
      <c r="L33">
        <f t="shared" si="0"/>
        <v>11.808</v>
      </c>
      <c r="M33" s="2">
        <f t="shared" si="1"/>
        <v>5.8455445544554452E-2</v>
      </c>
    </row>
    <row r="34" spans="1:13">
      <c r="A34">
        <v>197</v>
      </c>
      <c r="B34" s="1">
        <v>2.0000000000000001E-4</v>
      </c>
      <c r="C34" t="s">
        <v>1500</v>
      </c>
      <c r="D34" t="s">
        <v>8</v>
      </c>
      <c r="L34">
        <f t="shared" si="0"/>
        <v>7.8720000000000008</v>
      </c>
      <c r="M34" s="2">
        <f t="shared" si="1"/>
        <v>3.9959390862944165E-2</v>
      </c>
    </row>
    <row r="35" spans="1:13">
      <c r="A35">
        <v>195</v>
      </c>
      <c r="B35" s="1">
        <v>2.0000000000000001E-4</v>
      </c>
      <c r="C35" t="s">
        <v>1500</v>
      </c>
      <c r="D35" t="s">
        <v>7</v>
      </c>
      <c r="L35">
        <f t="shared" si="0"/>
        <v>7.8720000000000008</v>
      </c>
      <c r="M35" s="2">
        <f t="shared" si="1"/>
        <v>4.0369230769230775E-2</v>
      </c>
    </row>
    <row r="36" spans="1:13">
      <c r="A36">
        <v>157</v>
      </c>
      <c r="B36" s="1">
        <v>2.0000000000000001E-4</v>
      </c>
      <c r="C36" t="s">
        <v>1500</v>
      </c>
      <c r="D36" t="s">
        <v>21</v>
      </c>
      <c r="L36">
        <f t="shared" si="0"/>
        <v>7.8720000000000008</v>
      </c>
      <c r="M36" s="2">
        <f t="shared" si="1"/>
        <v>5.0140127388535037E-2</v>
      </c>
    </row>
    <row r="37" spans="1:13">
      <c r="A37">
        <v>154</v>
      </c>
      <c r="B37" s="1">
        <v>2.0000000000000001E-4</v>
      </c>
      <c r="C37" t="s">
        <v>1500</v>
      </c>
      <c r="D37" t="s">
        <v>19</v>
      </c>
      <c r="L37">
        <f t="shared" si="0"/>
        <v>7.8720000000000008</v>
      </c>
      <c r="M37" s="2">
        <f t="shared" si="1"/>
        <v>5.1116883116883123E-2</v>
      </c>
    </row>
    <row r="38" spans="1:13">
      <c r="A38">
        <v>186</v>
      </c>
      <c r="B38" s="1">
        <v>2.9999999999999997E-4</v>
      </c>
      <c r="C38" t="s">
        <v>1500</v>
      </c>
      <c r="D38" t="s">
        <v>12</v>
      </c>
      <c r="L38">
        <f t="shared" si="0"/>
        <v>11.808</v>
      </c>
      <c r="M38" s="2">
        <f t="shared" si="1"/>
        <v>6.348387096774194E-2</v>
      </c>
    </row>
    <row r="39" spans="1:13">
      <c r="A39">
        <v>171</v>
      </c>
      <c r="B39" s="1">
        <v>2.0000000000000001E-4</v>
      </c>
      <c r="C39" t="s">
        <v>1500</v>
      </c>
      <c r="D39" t="s">
        <v>13</v>
      </c>
      <c r="L39">
        <f t="shared" si="0"/>
        <v>7.8720000000000008</v>
      </c>
      <c r="M39" s="2">
        <f t="shared" si="1"/>
        <v>4.6035087719298248E-2</v>
      </c>
    </row>
    <row r="40" spans="1:13">
      <c r="A40">
        <v>148</v>
      </c>
      <c r="B40" s="1">
        <v>2.9999999999999997E-4</v>
      </c>
      <c r="C40" t="s">
        <v>1500</v>
      </c>
      <c r="D40" t="s">
        <v>1216</v>
      </c>
      <c r="L40">
        <f t="shared" si="0"/>
        <v>11.808</v>
      </c>
      <c r="M40" s="2">
        <f t="shared" si="1"/>
        <v>7.9783783783783785E-2</v>
      </c>
    </row>
    <row r="41" spans="1:13">
      <c r="A41">
        <v>144</v>
      </c>
      <c r="B41" s="1">
        <v>2.9999999999999997E-4</v>
      </c>
      <c r="C41" t="s">
        <v>1500</v>
      </c>
      <c r="D41" t="s">
        <v>1219</v>
      </c>
      <c r="L41">
        <f t="shared" si="0"/>
        <v>11.808</v>
      </c>
      <c r="M41" s="2">
        <f t="shared" si="1"/>
        <v>8.2000000000000003E-2</v>
      </c>
    </row>
    <row r="42" spans="1:13">
      <c r="A42">
        <v>143</v>
      </c>
      <c r="B42" s="1">
        <v>2.9999999999999997E-4</v>
      </c>
      <c r="C42" t="s">
        <v>1500</v>
      </c>
      <c r="D42" t="s">
        <v>1217</v>
      </c>
      <c r="L42">
        <f t="shared" si="0"/>
        <v>11.808</v>
      </c>
      <c r="M42" s="2">
        <f t="shared" si="1"/>
        <v>8.2573426573426575E-2</v>
      </c>
    </row>
    <row r="43" spans="1:13">
      <c r="A43">
        <v>147</v>
      </c>
      <c r="B43" s="1">
        <v>2.0000000000000001E-4</v>
      </c>
      <c r="C43" t="s">
        <v>1500</v>
      </c>
      <c r="D43" t="s">
        <v>1218</v>
      </c>
      <c r="L43">
        <f t="shared" si="0"/>
        <v>7.8720000000000008</v>
      </c>
      <c r="M43" s="2">
        <f t="shared" si="1"/>
        <v>5.3551020408163272E-2</v>
      </c>
    </row>
    <row r="44" spans="1:13">
      <c r="A44">
        <v>140</v>
      </c>
      <c r="B44" s="1">
        <v>2.9999999999999997E-4</v>
      </c>
      <c r="C44" t="s">
        <v>1500</v>
      </c>
      <c r="D44" t="s">
        <v>1220</v>
      </c>
      <c r="L44">
        <f t="shared" si="0"/>
        <v>11.808</v>
      </c>
      <c r="M44" s="2">
        <f t="shared" si="1"/>
        <v>8.4342857142857136E-2</v>
      </c>
    </row>
    <row r="45" spans="1:13">
      <c r="A45">
        <v>138</v>
      </c>
      <c r="B45" s="1">
        <v>2.0000000000000001E-4</v>
      </c>
      <c r="C45" t="s">
        <v>1500</v>
      </c>
      <c r="D45" t="s">
        <v>1221</v>
      </c>
      <c r="L45">
        <f t="shared" si="0"/>
        <v>7.8720000000000008</v>
      </c>
      <c r="M45" s="2">
        <f t="shared" si="1"/>
        <v>5.7043478260869571E-2</v>
      </c>
    </row>
    <row r="46" spans="1:13">
      <c r="A46">
        <v>159</v>
      </c>
      <c r="B46" s="1">
        <v>2.0000000000000001E-4</v>
      </c>
      <c r="C46" t="s">
        <v>1500</v>
      </c>
      <c r="D46" t="s">
        <v>635</v>
      </c>
      <c r="L46">
        <f t="shared" si="0"/>
        <v>7.8720000000000008</v>
      </c>
      <c r="M46" s="2">
        <f t="shared" si="1"/>
        <v>4.9509433962264156E-2</v>
      </c>
    </row>
    <row r="47" spans="1:13">
      <c r="A47">
        <v>146</v>
      </c>
      <c r="B47" s="1">
        <v>2.0000000000000001E-4</v>
      </c>
      <c r="C47" t="s">
        <v>1500</v>
      </c>
      <c r="D47" t="s">
        <v>938</v>
      </c>
      <c r="L47">
        <f t="shared" si="0"/>
        <v>7.8720000000000008</v>
      </c>
      <c r="M47" s="2">
        <f t="shared" si="1"/>
        <v>5.391780821917809E-2</v>
      </c>
    </row>
    <row r="48" spans="1:13">
      <c r="A48">
        <v>148</v>
      </c>
      <c r="B48" s="1">
        <v>2.0000000000000001E-4</v>
      </c>
      <c r="C48" t="s">
        <v>1500</v>
      </c>
      <c r="D48" t="s">
        <v>941</v>
      </c>
      <c r="L48">
        <f t="shared" si="0"/>
        <v>7.8720000000000008</v>
      </c>
      <c r="M48" s="2">
        <f t="shared" si="1"/>
        <v>5.3189189189189197E-2</v>
      </c>
    </row>
    <row r="49" spans="1:13">
      <c r="A49">
        <v>141</v>
      </c>
      <c r="B49" s="1">
        <v>2.0000000000000001E-4</v>
      </c>
      <c r="C49" t="s">
        <v>1504</v>
      </c>
      <c r="D49" t="s">
        <v>939</v>
      </c>
      <c r="L49">
        <f t="shared" si="0"/>
        <v>7.8720000000000008</v>
      </c>
      <c r="M49" s="2">
        <f t="shared" si="1"/>
        <v>5.5829787234042562E-2</v>
      </c>
    </row>
    <row r="50" spans="1:13">
      <c r="A50">
        <v>9</v>
      </c>
      <c r="B50" t="s">
        <v>2</v>
      </c>
      <c r="C50" t="s">
        <v>1590</v>
      </c>
      <c r="D50" t="s">
        <v>30</v>
      </c>
      <c r="L50" t="e">
        <f t="shared" si="0"/>
        <v>#VALUE!</v>
      </c>
      <c r="M50" s="2" t="e">
        <f t="shared" si="1"/>
        <v>#VALUE!</v>
      </c>
    </row>
    <row r="51" spans="1:13">
      <c r="A51">
        <v>5</v>
      </c>
      <c r="B51" t="s">
        <v>2</v>
      </c>
      <c r="C51" t="s">
        <v>1654</v>
      </c>
      <c r="D51" t="s">
        <v>50</v>
      </c>
      <c r="L51" t="e">
        <f t="shared" si="0"/>
        <v>#VALUE!</v>
      </c>
      <c r="M51" s="2" t="e">
        <f t="shared" si="1"/>
        <v>#VALUE!</v>
      </c>
    </row>
    <row r="52" spans="1:13">
      <c r="A52">
        <v>165</v>
      </c>
      <c r="B52" s="1">
        <v>4.0000000000000002E-4</v>
      </c>
      <c r="C52" t="s">
        <v>1503</v>
      </c>
      <c r="D52" t="s">
        <v>0</v>
      </c>
      <c r="L52">
        <f t="shared" si="0"/>
        <v>15.744000000000002</v>
      </c>
      <c r="M52" s="2">
        <f t="shared" si="1"/>
        <v>9.5418181818181833E-2</v>
      </c>
    </row>
    <row r="53" spans="1:13">
      <c r="A53">
        <v>7</v>
      </c>
      <c r="B53" t="s">
        <v>2</v>
      </c>
      <c r="C53" t="s">
        <v>1595</v>
      </c>
      <c r="D53" t="s">
        <v>32</v>
      </c>
      <c r="L53" t="e">
        <f t="shared" si="0"/>
        <v>#VALUE!</v>
      </c>
      <c r="M53" s="2" t="e">
        <f t="shared" si="1"/>
        <v>#VALUE!</v>
      </c>
    </row>
    <row r="54" spans="1:13">
      <c r="A54">
        <v>170</v>
      </c>
      <c r="B54" s="1">
        <v>8.9999999999999998E-4</v>
      </c>
      <c r="C54" t="s">
        <v>1500</v>
      </c>
      <c r="D54" t="s">
        <v>280</v>
      </c>
      <c r="L54">
        <f t="shared" si="0"/>
        <v>35.423999999999999</v>
      </c>
      <c r="M54" s="2">
        <f t="shared" si="1"/>
        <v>0.2083764705882353</v>
      </c>
    </row>
    <row r="55" spans="1:13">
      <c r="A55">
        <v>14</v>
      </c>
      <c r="B55" s="1">
        <v>4.0000000000000002E-4</v>
      </c>
      <c r="C55" t="s">
        <v>1587</v>
      </c>
      <c r="D55" t="s">
        <v>1478</v>
      </c>
      <c r="L55">
        <f t="shared" si="0"/>
        <v>15.744000000000002</v>
      </c>
      <c r="M55" s="2">
        <f t="shared" si="1"/>
        <v>1.1245714285714288</v>
      </c>
    </row>
    <row r="56" spans="1:13">
      <c r="A56">
        <v>3</v>
      </c>
      <c r="B56" s="1">
        <v>2.0000000000000001E-4</v>
      </c>
      <c r="C56" t="s">
        <v>1735</v>
      </c>
      <c r="D56" t="s">
        <v>1486</v>
      </c>
      <c r="L56">
        <f t="shared" si="0"/>
        <v>7.8720000000000008</v>
      </c>
      <c r="M56" s="2">
        <f t="shared" si="1"/>
        <v>2.6240000000000001</v>
      </c>
    </row>
    <row r="57" spans="1:13">
      <c r="A57">
        <v>7</v>
      </c>
      <c r="B57" s="1">
        <v>2.9999999999999997E-4</v>
      </c>
      <c r="C57" t="s">
        <v>1599</v>
      </c>
      <c r="D57" t="s">
        <v>1488</v>
      </c>
      <c r="L57">
        <f t="shared" si="0"/>
        <v>11.808</v>
      </c>
      <c r="M57" s="2">
        <f t="shared" si="1"/>
        <v>1.6868571428571428</v>
      </c>
    </row>
    <row r="58" spans="1:13">
      <c r="A58">
        <v>19</v>
      </c>
      <c r="B58" t="s">
        <v>2</v>
      </c>
      <c r="C58" t="s">
        <v>1567</v>
      </c>
      <c r="D58" t="s">
        <v>699</v>
      </c>
      <c r="L58" t="e">
        <f t="shared" si="0"/>
        <v>#VALUE!</v>
      </c>
      <c r="M58" s="2" t="e">
        <f t="shared" si="1"/>
        <v>#VALUE!</v>
      </c>
    </row>
    <row r="59" spans="1:13">
      <c r="A59">
        <v>4</v>
      </c>
      <c r="B59" s="1">
        <v>1E-4</v>
      </c>
      <c r="C59" t="s">
        <v>1710</v>
      </c>
      <c r="D59" t="s">
        <v>1144</v>
      </c>
      <c r="L59">
        <f t="shared" si="0"/>
        <v>3.9360000000000004</v>
      </c>
      <c r="M59" s="2">
        <f t="shared" si="1"/>
        <v>0.9840000000000001</v>
      </c>
    </row>
    <row r="60" spans="1:13">
      <c r="A60">
        <v>2</v>
      </c>
      <c r="B60" s="1">
        <v>1E-4</v>
      </c>
      <c r="C60" t="s">
        <v>1739</v>
      </c>
      <c r="D60" t="s">
        <v>1169</v>
      </c>
      <c r="L60">
        <f t="shared" si="0"/>
        <v>3.9360000000000004</v>
      </c>
      <c r="M60" s="2">
        <f t="shared" si="1"/>
        <v>1.9680000000000002</v>
      </c>
    </row>
    <row r="61" spans="1:13">
      <c r="A61">
        <v>3</v>
      </c>
      <c r="B61" s="1">
        <v>1E-4</v>
      </c>
      <c r="C61" t="s">
        <v>1736</v>
      </c>
      <c r="D61" t="s">
        <v>1135</v>
      </c>
      <c r="L61">
        <f t="shared" si="0"/>
        <v>3.9360000000000004</v>
      </c>
      <c r="M61" s="2">
        <f t="shared" si="1"/>
        <v>1.3120000000000001</v>
      </c>
    </row>
    <row r="62" spans="1:13">
      <c r="A62">
        <v>129</v>
      </c>
      <c r="B62" s="1">
        <v>1E-4</v>
      </c>
      <c r="C62" t="s">
        <v>1504</v>
      </c>
      <c r="D62" t="s">
        <v>313</v>
      </c>
      <c r="L62">
        <f t="shared" si="0"/>
        <v>3.9360000000000004</v>
      </c>
      <c r="M62" s="2">
        <f t="shared" si="1"/>
        <v>3.0511627906976747E-2</v>
      </c>
    </row>
    <row r="63" spans="1:13">
      <c r="A63">
        <v>129</v>
      </c>
      <c r="B63" s="1">
        <v>1E-4</v>
      </c>
      <c r="C63" t="s">
        <v>1504</v>
      </c>
      <c r="D63" t="s">
        <v>311</v>
      </c>
      <c r="L63">
        <f t="shared" si="0"/>
        <v>3.9360000000000004</v>
      </c>
      <c r="M63" s="2">
        <f t="shared" si="1"/>
        <v>3.0511627906976747E-2</v>
      </c>
    </row>
    <row r="64" spans="1:13">
      <c r="A64">
        <v>129</v>
      </c>
      <c r="B64" s="1">
        <v>1E-4</v>
      </c>
      <c r="C64" t="s">
        <v>1504</v>
      </c>
      <c r="D64" t="s">
        <v>320</v>
      </c>
      <c r="L64">
        <f t="shared" si="0"/>
        <v>3.9360000000000004</v>
      </c>
      <c r="M64" s="2">
        <f t="shared" si="1"/>
        <v>3.0511627906976747E-2</v>
      </c>
    </row>
    <row r="65" spans="1:13">
      <c r="A65">
        <v>149</v>
      </c>
      <c r="B65" s="1">
        <v>1E-4</v>
      </c>
      <c r="C65" t="s">
        <v>1500</v>
      </c>
      <c r="D65" t="s">
        <v>312</v>
      </c>
      <c r="L65">
        <f t="shared" si="0"/>
        <v>3.9360000000000004</v>
      </c>
      <c r="M65" s="2">
        <f t="shared" si="1"/>
        <v>2.641610738255034E-2</v>
      </c>
    </row>
    <row r="66" spans="1:13">
      <c r="A66">
        <v>150</v>
      </c>
      <c r="B66" s="1">
        <v>1E-4</v>
      </c>
      <c r="C66" t="s">
        <v>1500</v>
      </c>
      <c r="D66" t="s">
        <v>316</v>
      </c>
      <c r="L66">
        <f t="shared" si="0"/>
        <v>3.9360000000000004</v>
      </c>
      <c r="M66" s="2">
        <f t="shared" si="1"/>
        <v>2.6240000000000003E-2</v>
      </c>
    </row>
    <row r="67" spans="1:13">
      <c r="A67">
        <v>30</v>
      </c>
      <c r="B67" s="1">
        <v>1E-4</v>
      </c>
      <c r="C67" t="s">
        <v>1500</v>
      </c>
      <c r="D67" t="s">
        <v>1129</v>
      </c>
      <c r="L67">
        <f t="shared" si="0"/>
        <v>3.9360000000000004</v>
      </c>
      <c r="M67" s="2">
        <f t="shared" si="1"/>
        <v>0.13120000000000001</v>
      </c>
    </row>
    <row r="68" spans="1:13">
      <c r="A68">
        <v>7</v>
      </c>
      <c r="B68" t="s">
        <v>2</v>
      </c>
      <c r="C68" t="s">
        <v>1594</v>
      </c>
      <c r="D68" t="s">
        <v>703</v>
      </c>
      <c r="L68" t="e">
        <f t="shared" si="0"/>
        <v>#VALUE!</v>
      </c>
      <c r="M68" s="2" t="e">
        <f t="shared" si="1"/>
        <v>#VALUE!</v>
      </c>
    </row>
    <row r="69" spans="1:13">
      <c r="A69">
        <v>20</v>
      </c>
      <c r="B69" t="s">
        <v>2</v>
      </c>
      <c r="C69" t="s">
        <v>1501</v>
      </c>
      <c r="D69" t="s">
        <v>201</v>
      </c>
      <c r="L69" t="e">
        <f t="shared" si="0"/>
        <v>#VALUE!</v>
      </c>
      <c r="M69" s="2" t="e">
        <f t="shared" si="1"/>
        <v>#VALUE!</v>
      </c>
    </row>
    <row r="70" spans="1:13">
      <c r="A70">
        <v>19</v>
      </c>
      <c r="B70" s="1">
        <v>1.1000000000000001E-3</v>
      </c>
      <c r="C70" t="s">
        <v>1563</v>
      </c>
      <c r="D70" t="s">
        <v>429</v>
      </c>
      <c r="L70">
        <f t="shared" ref="L70:L133" si="2">($L$2*B70)</f>
        <v>43.295999999999999</v>
      </c>
      <c r="M70" s="2">
        <f t="shared" ref="M70:M133" si="3">L70/A70</f>
        <v>2.2787368421052632</v>
      </c>
    </row>
    <row r="71" spans="1:13">
      <c r="A71">
        <v>68</v>
      </c>
      <c r="B71" s="1">
        <v>8.0000000000000004E-4</v>
      </c>
      <c r="C71" t="s">
        <v>1512</v>
      </c>
      <c r="D71" t="s">
        <v>210</v>
      </c>
      <c r="L71">
        <f t="shared" si="2"/>
        <v>31.488000000000003</v>
      </c>
      <c r="M71" s="2">
        <f t="shared" si="3"/>
        <v>0.4630588235294118</v>
      </c>
    </row>
    <row r="72" spans="1:13">
      <c r="A72">
        <v>15</v>
      </c>
      <c r="B72" s="1">
        <v>1E-3</v>
      </c>
      <c r="C72" t="s">
        <v>1583</v>
      </c>
      <c r="D72" t="s">
        <v>692</v>
      </c>
      <c r="L72">
        <f t="shared" si="2"/>
        <v>39.36</v>
      </c>
      <c r="M72" s="2">
        <f t="shared" si="3"/>
        <v>2.6240000000000001</v>
      </c>
    </row>
    <row r="73" spans="1:13">
      <c r="A73">
        <v>60</v>
      </c>
      <c r="B73" s="1">
        <v>4.0000000000000002E-4</v>
      </c>
      <c r="C73" t="s">
        <v>1498</v>
      </c>
      <c r="D73" t="s">
        <v>566</v>
      </c>
      <c r="L73">
        <f t="shared" si="2"/>
        <v>15.744000000000002</v>
      </c>
      <c r="M73" s="2">
        <f t="shared" si="3"/>
        <v>0.26240000000000002</v>
      </c>
    </row>
    <row r="74" spans="1:13">
      <c r="A74">
        <v>20</v>
      </c>
      <c r="B74" s="1">
        <v>1.6999999999999999E-3</v>
      </c>
      <c r="C74" t="s">
        <v>1560</v>
      </c>
      <c r="D74" t="s">
        <v>1474</v>
      </c>
      <c r="L74">
        <f t="shared" si="2"/>
        <v>66.911999999999992</v>
      </c>
      <c r="M74" s="2">
        <f t="shared" si="3"/>
        <v>3.3455999999999997</v>
      </c>
    </row>
    <row r="75" spans="1:13">
      <c r="A75">
        <v>64</v>
      </c>
      <c r="B75" s="1">
        <v>8.0000000000000004E-4</v>
      </c>
      <c r="C75" t="s">
        <v>1516</v>
      </c>
      <c r="D75" t="s">
        <v>1267</v>
      </c>
      <c r="L75">
        <f t="shared" si="2"/>
        <v>31.488000000000003</v>
      </c>
      <c r="M75" s="2">
        <f t="shared" si="3"/>
        <v>0.49200000000000005</v>
      </c>
    </row>
    <row r="76" spans="1:13">
      <c r="A76">
        <v>18</v>
      </c>
      <c r="B76" s="1">
        <v>2.0000000000000001E-4</v>
      </c>
      <c r="C76" t="s">
        <v>1572</v>
      </c>
      <c r="D76" t="s">
        <v>441</v>
      </c>
      <c r="L76">
        <f t="shared" si="2"/>
        <v>7.8720000000000008</v>
      </c>
      <c r="M76" s="2">
        <f t="shared" si="3"/>
        <v>0.43733333333333335</v>
      </c>
    </row>
    <row r="77" spans="1:13">
      <c r="A77">
        <v>65</v>
      </c>
      <c r="B77" s="1">
        <v>1E-4</v>
      </c>
      <c r="C77" t="s">
        <v>1514</v>
      </c>
      <c r="D77" t="s">
        <v>211</v>
      </c>
      <c r="L77">
        <f t="shared" si="2"/>
        <v>3.9360000000000004</v>
      </c>
      <c r="M77" s="2">
        <f t="shared" si="3"/>
        <v>6.0553846153846159E-2</v>
      </c>
    </row>
    <row r="78" spans="1:13">
      <c r="A78">
        <v>15</v>
      </c>
      <c r="B78" s="1">
        <v>1.5E-3</v>
      </c>
      <c r="C78" t="s">
        <v>1572</v>
      </c>
      <c r="D78" t="s">
        <v>420</v>
      </c>
      <c r="L78">
        <f t="shared" si="2"/>
        <v>59.04</v>
      </c>
      <c r="M78" s="2">
        <f t="shared" si="3"/>
        <v>3.9359999999999999</v>
      </c>
    </row>
    <row r="79" spans="1:13">
      <c r="A79">
        <v>65</v>
      </c>
      <c r="B79" s="1">
        <v>1.1000000000000001E-3</v>
      </c>
      <c r="C79" t="s">
        <v>1515</v>
      </c>
      <c r="D79" t="s">
        <v>212</v>
      </c>
      <c r="L79">
        <f t="shared" si="2"/>
        <v>43.295999999999999</v>
      </c>
      <c r="M79" s="2">
        <f t="shared" si="3"/>
        <v>0.66609230769230765</v>
      </c>
    </row>
    <row r="80" spans="1:13">
      <c r="A80">
        <v>15</v>
      </c>
      <c r="B80" s="1">
        <v>1.4E-3</v>
      </c>
      <c r="C80" t="s">
        <v>1585</v>
      </c>
      <c r="D80" t="s">
        <v>442</v>
      </c>
      <c r="L80">
        <f t="shared" si="2"/>
        <v>55.103999999999999</v>
      </c>
      <c r="M80" s="2">
        <f t="shared" si="3"/>
        <v>3.6736</v>
      </c>
    </row>
    <row r="81" spans="1:13">
      <c r="A81">
        <v>62</v>
      </c>
      <c r="B81" s="1">
        <v>6.9999999999999999E-4</v>
      </c>
      <c r="C81" t="s">
        <v>1519</v>
      </c>
      <c r="D81" t="s">
        <v>213</v>
      </c>
      <c r="L81">
        <f t="shared" si="2"/>
        <v>27.552</v>
      </c>
      <c r="M81" s="2">
        <f t="shared" si="3"/>
        <v>0.44438709677419352</v>
      </c>
    </row>
    <row r="82" spans="1:13">
      <c r="A82">
        <v>21</v>
      </c>
      <c r="B82" s="1">
        <v>5.4000000000000003E-3</v>
      </c>
      <c r="C82" t="s">
        <v>1499</v>
      </c>
      <c r="D82" t="s">
        <v>417</v>
      </c>
      <c r="L82">
        <f t="shared" si="2"/>
        <v>212.54400000000001</v>
      </c>
      <c r="M82" s="2">
        <f t="shared" si="3"/>
        <v>10.121142857142857</v>
      </c>
    </row>
    <row r="83" spans="1:13">
      <c r="A83">
        <v>62</v>
      </c>
      <c r="B83" s="1">
        <v>8.9999999999999998E-4</v>
      </c>
      <c r="C83" t="s">
        <v>1517</v>
      </c>
      <c r="D83" t="s">
        <v>214</v>
      </c>
      <c r="L83">
        <f t="shared" si="2"/>
        <v>35.423999999999999</v>
      </c>
      <c r="M83" s="2">
        <f t="shared" si="3"/>
        <v>0.5713548387096774</v>
      </c>
    </row>
    <row r="84" spans="1:13">
      <c r="A84">
        <v>15</v>
      </c>
      <c r="B84" s="1">
        <v>1.1000000000000001E-3</v>
      </c>
      <c r="C84" t="s">
        <v>1576</v>
      </c>
      <c r="D84" t="s">
        <v>447</v>
      </c>
      <c r="L84">
        <f t="shared" si="2"/>
        <v>43.295999999999999</v>
      </c>
      <c r="M84" s="2">
        <f t="shared" si="3"/>
        <v>2.8864000000000001</v>
      </c>
    </row>
    <row r="85" spans="1:13">
      <c r="A85">
        <v>61</v>
      </c>
      <c r="B85" s="1">
        <v>2.9999999999999997E-4</v>
      </c>
      <c r="C85" t="s">
        <v>1521</v>
      </c>
      <c r="D85" t="s">
        <v>215</v>
      </c>
      <c r="L85">
        <f t="shared" si="2"/>
        <v>11.808</v>
      </c>
      <c r="M85" s="2">
        <f t="shared" si="3"/>
        <v>0.19357377049180327</v>
      </c>
    </row>
    <row r="86" spans="1:13">
      <c r="A86">
        <v>15</v>
      </c>
      <c r="B86" s="1">
        <v>1.8E-3</v>
      </c>
      <c r="C86" t="s">
        <v>1563</v>
      </c>
      <c r="D86" t="s">
        <v>435</v>
      </c>
      <c r="L86">
        <f t="shared" si="2"/>
        <v>70.847999999999999</v>
      </c>
      <c r="M86" s="2">
        <f t="shared" si="3"/>
        <v>4.7232000000000003</v>
      </c>
    </row>
    <row r="87" spans="1:13">
      <c r="A87">
        <v>60</v>
      </c>
      <c r="B87" s="1">
        <v>5.0000000000000001E-4</v>
      </c>
      <c r="C87" t="s">
        <v>1528</v>
      </c>
      <c r="D87" t="s">
        <v>218</v>
      </c>
      <c r="L87">
        <f t="shared" si="2"/>
        <v>19.68</v>
      </c>
      <c r="M87" s="2">
        <f t="shared" si="3"/>
        <v>0.32800000000000001</v>
      </c>
    </row>
    <row r="88" spans="1:13">
      <c r="A88">
        <v>17</v>
      </c>
      <c r="B88" s="1">
        <v>1E-3</v>
      </c>
      <c r="C88" t="s">
        <v>1568</v>
      </c>
      <c r="D88" t="s">
        <v>424</v>
      </c>
      <c r="L88">
        <f t="shared" si="2"/>
        <v>39.36</v>
      </c>
      <c r="M88" s="2">
        <f t="shared" si="3"/>
        <v>2.3152941176470589</v>
      </c>
    </row>
    <row r="89" spans="1:13">
      <c r="A89">
        <v>61</v>
      </c>
      <c r="B89" s="1">
        <v>2.9999999999999997E-4</v>
      </c>
      <c r="C89" t="s">
        <v>1520</v>
      </c>
      <c r="D89" t="s">
        <v>216</v>
      </c>
      <c r="L89">
        <f t="shared" si="2"/>
        <v>11.808</v>
      </c>
      <c r="M89" s="2">
        <f t="shared" si="3"/>
        <v>0.19357377049180327</v>
      </c>
    </row>
    <row r="90" spans="1:13">
      <c r="A90">
        <v>25</v>
      </c>
      <c r="B90" s="1">
        <v>7.7999999999999996E-3</v>
      </c>
      <c r="C90" t="s">
        <v>1550</v>
      </c>
      <c r="D90" t="s">
        <v>446</v>
      </c>
      <c r="L90">
        <f t="shared" si="2"/>
        <v>307.00799999999998</v>
      </c>
      <c r="M90" s="2">
        <f t="shared" si="3"/>
        <v>12.28032</v>
      </c>
    </row>
    <row r="91" spans="1:13">
      <c r="A91">
        <v>63</v>
      </c>
      <c r="B91" s="1">
        <v>8.9999999999999998E-4</v>
      </c>
      <c r="C91" t="s">
        <v>1497</v>
      </c>
      <c r="D91" t="s">
        <v>217</v>
      </c>
      <c r="L91">
        <f t="shared" si="2"/>
        <v>35.423999999999999</v>
      </c>
      <c r="M91" s="2">
        <f t="shared" si="3"/>
        <v>0.56228571428571428</v>
      </c>
    </row>
    <row r="92" spans="1:13">
      <c r="A92">
        <v>17</v>
      </c>
      <c r="B92" s="1">
        <v>8.9999999999999998E-4</v>
      </c>
      <c r="C92" t="s">
        <v>1562</v>
      </c>
      <c r="D92" t="s">
        <v>438</v>
      </c>
      <c r="L92">
        <f t="shared" si="2"/>
        <v>35.423999999999999</v>
      </c>
      <c r="M92" s="2">
        <f t="shared" si="3"/>
        <v>2.083764705882353</v>
      </c>
    </row>
    <row r="93" spans="1:13">
      <c r="A93">
        <v>59</v>
      </c>
      <c r="B93" s="1">
        <v>1E-4</v>
      </c>
      <c r="C93" t="s">
        <v>1534</v>
      </c>
      <c r="D93" t="s">
        <v>222</v>
      </c>
      <c r="L93">
        <f t="shared" si="2"/>
        <v>3.9360000000000004</v>
      </c>
      <c r="M93" s="2">
        <f t="shared" si="3"/>
        <v>6.6711864406779661E-2</v>
      </c>
    </row>
    <row r="94" spans="1:13">
      <c r="A94">
        <v>21</v>
      </c>
      <c r="B94" s="1">
        <v>1.6999999999999999E-3</v>
      </c>
      <c r="C94" t="s">
        <v>1558</v>
      </c>
      <c r="D94" t="s">
        <v>458</v>
      </c>
      <c r="L94">
        <f t="shared" si="2"/>
        <v>66.911999999999992</v>
      </c>
      <c r="M94" s="2">
        <f t="shared" si="3"/>
        <v>3.1862857142857139</v>
      </c>
    </row>
    <row r="95" spans="1:13">
      <c r="A95">
        <v>59</v>
      </c>
      <c r="B95" s="1">
        <v>2.0000000000000001E-4</v>
      </c>
      <c r="C95" t="s">
        <v>1537</v>
      </c>
      <c r="D95" t="s">
        <v>219</v>
      </c>
      <c r="L95">
        <f t="shared" si="2"/>
        <v>7.8720000000000008</v>
      </c>
      <c r="M95" s="2">
        <f t="shared" si="3"/>
        <v>0.13342372881355932</v>
      </c>
    </row>
    <row r="96" spans="1:13">
      <c r="A96">
        <v>23</v>
      </c>
      <c r="B96" s="1">
        <v>5.0000000000000001E-3</v>
      </c>
      <c r="C96" t="s">
        <v>1552</v>
      </c>
      <c r="D96" t="s">
        <v>419</v>
      </c>
      <c r="L96">
        <f t="shared" si="2"/>
        <v>196.8</v>
      </c>
      <c r="M96" s="2">
        <f t="shared" si="3"/>
        <v>8.5565217391304351</v>
      </c>
    </row>
    <row r="97" spans="1:13">
      <c r="A97">
        <v>61</v>
      </c>
      <c r="B97" s="1">
        <v>6.9999999999999999E-4</v>
      </c>
      <c r="C97" t="s">
        <v>1523</v>
      </c>
      <c r="D97" t="s">
        <v>220</v>
      </c>
      <c r="L97">
        <f t="shared" si="2"/>
        <v>27.552</v>
      </c>
      <c r="M97" s="2">
        <f t="shared" si="3"/>
        <v>0.45167213114754096</v>
      </c>
    </row>
    <row r="98" spans="1:13">
      <c r="A98">
        <v>14</v>
      </c>
      <c r="B98" s="1">
        <v>5.0000000000000001E-4</v>
      </c>
      <c r="C98" t="s">
        <v>1588</v>
      </c>
      <c r="D98" t="s">
        <v>468</v>
      </c>
      <c r="L98">
        <f t="shared" si="2"/>
        <v>19.68</v>
      </c>
      <c r="M98" s="2">
        <f t="shared" si="3"/>
        <v>1.4057142857142857</v>
      </c>
    </row>
    <row r="99" spans="1:13">
      <c r="A99">
        <v>57</v>
      </c>
      <c r="B99" s="1">
        <v>1E-4</v>
      </c>
      <c r="C99" t="s">
        <v>1523</v>
      </c>
      <c r="D99" t="s">
        <v>223</v>
      </c>
      <c r="L99">
        <f t="shared" si="2"/>
        <v>3.9360000000000004</v>
      </c>
      <c r="M99" s="2">
        <f t="shared" si="3"/>
        <v>6.9052631578947379E-2</v>
      </c>
    </row>
    <row r="100" spans="1:13">
      <c r="A100">
        <v>17</v>
      </c>
      <c r="B100" s="1">
        <v>4.4999999999999997E-3</v>
      </c>
      <c r="C100" t="s">
        <v>1562</v>
      </c>
      <c r="D100" t="s">
        <v>422</v>
      </c>
      <c r="L100">
        <f t="shared" si="2"/>
        <v>177.11999999999998</v>
      </c>
      <c r="M100" s="2">
        <f t="shared" si="3"/>
        <v>10.418823529411764</v>
      </c>
    </row>
    <row r="101" spans="1:13">
      <c r="A101">
        <v>58</v>
      </c>
      <c r="B101" s="1">
        <v>5.9999999999999995E-4</v>
      </c>
      <c r="C101" t="s">
        <v>1547</v>
      </c>
      <c r="D101" t="s">
        <v>230</v>
      </c>
      <c r="L101">
        <f t="shared" si="2"/>
        <v>23.616</v>
      </c>
      <c r="M101" s="2">
        <f t="shared" si="3"/>
        <v>0.40717241379310343</v>
      </c>
    </row>
    <row r="102" spans="1:13">
      <c r="A102">
        <v>23</v>
      </c>
      <c r="B102" s="1">
        <v>6.1000000000000004E-3</v>
      </c>
      <c r="C102" t="s">
        <v>1554</v>
      </c>
      <c r="D102" t="s">
        <v>444</v>
      </c>
      <c r="L102">
        <f t="shared" si="2"/>
        <v>240.096</v>
      </c>
      <c r="M102" s="2">
        <f t="shared" si="3"/>
        <v>10.438956521739131</v>
      </c>
    </row>
    <row r="103" spans="1:13">
      <c r="A103">
        <v>62</v>
      </c>
      <c r="B103" s="1">
        <v>1.1000000000000001E-3</v>
      </c>
      <c r="C103" t="s">
        <v>1518</v>
      </c>
      <c r="D103" t="s">
        <v>221</v>
      </c>
      <c r="L103">
        <f t="shared" si="2"/>
        <v>43.295999999999999</v>
      </c>
      <c r="M103" s="2">
        <f t="shared" si="3"/>
        <v>0.69832258064516128</v>
      </c>
    </row>
    <row r="104" spans="1:13">
      <c r="A104">
        <v>19</v>
      </c>
      <c r="B104" s="1">
        <v>4.8999999999999998E-3</v>
      </c>
      <c r="C104" t="s">
        <v>1565</v>
      </c>
      <c r="D104" t="s">
        <v>431</v>
      </c>
      <c r="L104">
        <f t="shared" si="2"/>
        <v>192.864</v>
      </c>
      <c r="M104" s="2">
        <f t="shared" si="3"/>
        <v>10.150736842105264</v>
      </c>
    </row>
    <row r="105" spans="1:13">
      <c r="A105">
        <v>58</v>
      </c>
      <c r="B105" s="1">
        <v>4.0000000000000002E-4</v>
      </c>
      <c r="C105" t="s">
        <v>1544</v>
      </c>
      <c r="D105" t="s">
        <v>237</v>
      </c>
      <c r="L105">
        <f t="shared" si="2"/>
        <v>15.744000000000002</v>
      </c>
      <c r="M105" s="2">
        <f t="shared" si="3"/>
        <v>0.27144827586206899</v>
      </c>
    </row>
    <row r="106" spans="1:13">
      <c r="A106">
        <v>18</v>
      </c>
      <c r="B106" s="1">
        <v>5.5999999999999999E-3</v>
      </c>
      <c r="C106" t="s">
        <v>1576</v>
      </c>
      <c r="D106" t="s">
        <v>449</v>
      </c>
      <c r="L106">
        <f t="shared" si="2"/>
        <v>220.416</v>
      </c>
      <c r="M106" s="2">
        <f t="shared" si="3"/>
        <v>12.245333333333333</v>
      </c>
    </row>
    <row r="107" spans="1:13">
      <c r="A107">
        <v>58</v>
      </c>
      <c r="B107" t="s">
        <v>2</v>
      </c>
      <c r="C107" t="s">
        <v>1533</v>
      </c>
      <c r="D107" t="s">
        <v>257</v>
      </c>
      <c r="L107" t="e">
        <f t="shared" si="2"/>
        <v>#VALUE!</v>
      </c>
      <c r="M107" s="2" t="e">
        <f t="shared" si="3"/>
        <v>#VALUE!</v>
      </c>
    </row>
    <row r="108" spans="1:13">
      <c r="A108">
        <v>17</v>
      </c>
      <c r="B108" s="1">
        <v>4.0000000000000001E-3</v>
      </c>
      <c r="C108" t="s">
        <v>1562</v>
      </c>
      <c r="D108" t="s">
        <v>459</v>
      </c>
      <c r="L108">
        <f t="shared" si="2"/>
        <v>157.44</v>
      </c>
      <c r="M108" s="2">
        <f t="shared" si="3"/>
        <v>9.2611764705882358</v>
      </c>
    </row>
    <row r="109" spans="1:13">
      <c r="A109">
        <v>59</v>
      </c>
      <c r="B109" s="1">
        <v>4.0000000000000002E-4</v>
      </c>
      <c r="C109" t="s">
        <v>1533</v>
      </c>
      <c r="D109" t="s">
        <v>233</v>
      </c>
      <c r="L109">
        <f t="shared" si="2"/>
        <v>15.744000000000002</v>
      </c>
      <c r="M109" s="2">
        <f t="shared" si="3"/>
        <v>0.26684745762711864</v>
      </c>
    </row>
    <row r="110" spans="1:13">
      <c r="A110">
        <v>16</v>
      </c>
      <c r="B110" s="1">
        <v>4.1999999999999997E-3</v>
      </c>
      <c r="C110" t="s">
        <v>1579</v>
      </c>
      <c r="D110" t="s">
        <v>450</v>
      </c>
      <c r="L110">
        <f t="shared" si="2"/>
        <v>165.31199999999998</v>
      </c>
      <c r="M110" s="2">
        <f t="shared" si="3"/>
        <v>10.331999999999999</v>
      </c>
    </row>
    <row r="111" spans="1:13">
      <c r="A111">
        <v>60</v>
      </c>
      <c r="B111" s="1">
        <v>2.0000000000000001E-4</v>
      </c>
      <c r="C111" t="s">
        <v>1527</v>
      </c>
      <c r="D111" t="s">
        <v>236</v>
      </c>
      <c r="L111">
        <f t="shared" si="2"/>
        <v>7.8720000000000008</v>
      </c>
      <c r="M111" s="2">
        <f t="shared" si="3"/>
        <v>0.13120000000000001</v>
      </c>
    </row>
    <row r="112" spans="1:13">
      <c r="A112">
        <v>15</v>
      </c>
      <c r="B112" s="1">
        <v>1.6999999999999999E-3</v>
      </c>
      <c r="C112" t="s">
        <v>1574</v>
      </c>
      <c r="D112" t="s">
        <v>481</v>
      </c>
      <c r="L112">
        <f t="shared" si="2"/>
        <v>66.911999999999992</v>
      </c>
      <c r="M112" s="2">
        <f t="shared" si="3"/>
        <v>4.4607999999999999</v>
      </c>
    </row>
    <row r="113" spans="1:13">
      <c r="A113">
        <v>59</v>
      </c>
      <c r="B113" s="1">
        <v>2.0000000000000001E-4</v>
      </c>
      <c r="C113" t="s">
        <v>1539</v>
      </c>
      <c r="D113" t="s">
        <v>241</v>
      </c>
      <c r="L113">
        <f t="shared" si="2"/>
        <v>7.8720000000000008</v>
      </c>
      <c r="M113" s="2">
        <f t="shared" si="3"/>
        <v>0.13342372881355932</v>
      </c>
    </row>
    <row r="114" spans="1:13">
      <c r="A114">
        <v>23</v>
      </c>
      <c r="B114" s="1">
        <v>7.3000000000000001E-3</v>
      </c>
      <c r="C114" t="s">
        <v>1553</v>
      </c>
      <c r="D114" t="s">
        <v>414</v>
      </c>
      <c r="L114">
        <f t="shared" si="2"/>
        <v>287.32799999999997</v>
      </c>
      <c r="M114" s="2">
        <f t="shared" si="3"/>
        <v>12.492521739130433</v>
      </c>
    </row>
    <row r="115" spans="1:13">
      <c r="A115">
        <v>73</v>
      </c>
      <c r="B115" s="1">
        <v>2.5999999999999999E-3</v>
      </c>
      <c r="C115" t="s">
        <v>1511</v>
      </c>
      <c r="D115" t="s">
        <v>226</v>
      </c>
      <c r="L115">
        <f t="shared" si="2"/>
        <v>102.336</v>
      </c>
      <c r="M115" s="2">
        <f t="shared" si="3"/>
        <v>1.4018630136986301</v>
      </c>
    </row>
    <row r="116" spans="1:13">
      <c r="A116">
        <v>19</v>
      </c>
      <c r="B116" s="1">
        <v>4.4999999999999997E-3</v>
      </c>
      <c r="C116" t="s">
        <v>1569</v>
      </c>
      <c r="D116" t="s">
        <v>464</v>
      </c>
      <c r="L116">
        <f t="shared" si="2"/>
        <v>177.11999999999998</v>
      </c>
      <c r="M116" s="2">
        <f t="shared" si="3"/>
        <v>9.3221052631578942</v>
      </c>
    </row>
    <row r="117" spans="1:13">
      <c r="A117">
        <v>59</v>
      </c>
      <c r="B117" s="1">
        <v>5.0000000000000001E-4</v>
      </c>
      <c r="C117" t="s">
        <v>1511</v>
      </c>
      <c r="D117" t="s">
        <v>224</v>
      </c>
      <c r="L117">
        <f t="shared" si="2"/>
        <v>19.68</v>
      </c>
      <c r="M117" s="2">
        <f t="shared" si="3"/>
        <v>0.33355932203389832</v>
      </c>
    </row>
    <row r="118" spans="1:13">
      <c r="A118">
        <v>19</v>
      </c>
      <c r="B118" s="1">
        <v>4.4999999999999997E-3</v>
      </c>
      <c r="C118" t="s">
        <v>1564</v>
      </c>
      <c r="D118" t="s">
        <v>457</v>
      </c>
      <c r="L118">
        <f t="shared" si="2"/>
        <v>177.11999999999998</v>
      </c>
      <c r="M118" s="2">
        <f t="shared" si="3"/>
        <v>9.3221052631578942</v>
      </c>
    </row>
    <row r="119" spans="1:13">
      <c r="A119">
        <v>59</v>
      </c>
      <c r="B119" s="1">
        <v>5.0000000000000001E-4</v>
      </c>
      <c r="C119" t="s">
        <v>1535</v>
      </c>
      <c r="D119" t="s">
        <v>249</v>
      </c>
      <c r="L119">
        <f t="shared" si="2"/>
        <v>19.68</v>
      </c>
      <c r="M119" s="2">
        <f t="shared" si="3"/>
        <v>0.33355932203389832</v>
      </c>
    </row>
    <row r="120" spans="1:13">
      <c r="A120">
        <v>20</v>
      </c>
      <c r="B120" s="1">
        <v>5.4000000000000003E-3</v>
      </c>
      <c r="C120" t="s">
        <v>1561</v>
      </c>
      <c r="D120" t="s">
        <v>470</v>
      </c>
      <c r="L120">
        <f t="shared" si="2"/>
        <v>212.54400000000001</v>
      </c>
      <c r="M120" s="2">
        <f t="shared" si="3"/>
        <v>10.6272</v>
      </c>
    </row>
    <row r="121" spans="1:13">
      <c r="A121">
        <v>58</v>
      </c>
      <c r="B121" s="1">
        <v>5.0000000000000001E-4</v>
      </c>
      <c r="C121" t="s">
        <v>1546</v>
      </c>
      <c r="D121" t="s">
        <v>256</v>
      </c>
      <c r="L121">
        <f t="shared" si="2"/>
        <v>19.68</v>
      </c>
      <c r="M121" s="2">
        <f t="shared" si="3"/>
        <v>0.33931034482758621</v>
      </c>
    </row>
    <row r="122" spans="1:13">
      <c r="A122">
        <v>16</v>
      </c>
      <c r="B122" s="1">
        <v>4.1000000000000003E-3</v>
      </c>
      <c r="C122" t="s">
        <v>1562</v>
      </c>
      <c r="D122" t="s">
        <v>433</v>
      </c>
      <c r="L122">
        <f t="shared" si="2"/>
        <v>161.376</v>
      </c>
      <c r="M122" s="2">
        <f t="shared" si="3"/>
        <v>10.086</v>
      </c>
    </row>
    <row r="123" spans="1:13">
      <c r="A123">
        <v>57</v>
      </c>
      <c r="B123" s="1">
        <v>4.0000000000000002E-4</v>
      </c>
      <c r="C123" t="s">
        <v>1548</v>
      </c>
      <c r="D123" t="s">
        <v>225</v>
      </c>
      <c r="L123">
        <f t="shared" si="2"/>
        <v>15.744000000000002</v>
      </c>
      <c r="M123" s="2">
        <f t="shared" si="3"/>
        <v>0.27621052631578952</v>
      </c>
    </row>
    <row r="124" spans="1:13">
      <c r="A124">
        <v>15</v>
      </c>
      <c r="B124" s="1">
        <v>8.9999999999999998E-4</v>
      </c>
      <c r="C124" t="s">
        <v>1577</v>
      </c>
      <c r="D124" t="s">
        <v>489</v>
      </c>
      <c r="L124">
        <f t="shared" si="2"/>
        <v>35.423999999999999</v>
      </c>
      <c r="M124" s="2">
        <f t="shared" si="3"/>
        <v>2.3616000000000001</v>
      </c>
    </row>
    <row r="125" spans="1:13">
      <c r="A125">
        <v>60</v>
      </c>
      <c r="B125" s="1">
        <v>2.0000000000000001E-4</v>
      </c>
      <c r="C125" t="s">
        <v>1526</v>
      </c>
      <c r="D125" t="s">
        <v>234</v>
      </c>
      <c r="L125">
        <f t="shared" si="2"/>
        <v>7.8720000000000008</v>
      </c>
      <c r="M125" s="2">
        <f t="shared" si="3"/>
        <v>0.13120000000000001</v>
      </c>
    </row>
    <row r="126" spans="1:13">
      <c r="A126">
        <v>21</v>
      </c>
      <c r="B126" s="1">
        <v>4.7999999999999996E-3</v>
      </c>
      <c r="C126" t="s">
        <v>1559</v>
      </c>
      <c r="D126" t="s">
        <v>460</v>
      </c>
      <c r="L126">
        <f t="shared" si="2"/>
        <v>188.928</v>
      </c>
      <c r="M126" s="2">
        <f t="shared" si="3"/>
        <v>8.9965714285714284</v>
      </c>
    </row>
    <row r="127" spans="1:13">
      <c r="A127">
        <v>59</v>
      </c>
      <c r="B127" s="1">
        <v>1.8E-3</v>
      </c>
      <c r="C127" t="s">
        <v>1538</v>
      </c>
      <c r="D127" t="s">
        <v>254</v>
      </c>
      <c r="L127">
        <f t="shared" si="2"/>
        <v>70.847999999999999</v>
      </c>
      <c r="M127" s="2">
        <f t="shared" si="3"/>
        <v>1.2008135593220339</v>
      </c>
    </row>
    <row r="128" spans="1:13">
      <c r="A128">
        <v>18</v>
      </c>
      <c r="B128" s="1">
        <v>3.3E-3</v>
      </c>
      <c r="C128" t="s">
        <v>1571</v>
      </c>
      <c r="D128" t="s">
        <v>426</v>
      </c>
      <c r="L128">
        <f t="shared" si="2"/>
        <v>129.88800000000001</v>
      </c>
      <c r="M128" s="2">
        <f t="shared" si="3"/>
        <v>7.2160000000000002</v>
      </c>
    </row>
    <row r="129" spans="1:13">
      <c r="A129">
        <v>58</v>
      </c>
      <c r="B129" s="1">
        <v>2.9999999999999997E-4</v>
      </c>
      <c r="C129" t="s">
        <v>1541</v>
      </c>
      <c r="D129" t="s">
        <v>231</v>
      </c>
      <c r="L129">
        <f t="shared" si="2"/>
        <v>11.808</v>
      </c>
      <c r="M129" s="2">
        <f t="shared" si="3"/>
        <v>0.20358620689655171</v>
      </c>
    </row>
    <row r="130" spans="1:13">
      <c r="A130">
        <v>19</v>
      </c>
      <c r="B130" s="1">
        <v>4.4999999999999997E-3</v>
      </c>
      <c r="C130" t="s">
        <v>1568</v>
      </c>
      <c r="D130" t="s">
        <v>440</v>
      </c>
      <c r="L130">
        <f t="shared" si="2"/>
        <v>177.11999999999998</v>
      </c>
      <c r="M130" s="2">
        <f t="shared" si="3"/>
        <v>9.3221052631578942</v>
      </c>
    </row>
    <row r="131" spans="1:13">
      <c r="A131">
        <v>58</v>
      </c>
      <c r="B131" s="1">
        <v>2.9999999999999997E-4</v>
      </c>
      <c r="C131" t="s">
        <v>1543</v>
      </c>
      <c r="D131" t="s">
        <v>228</v>
      </c>
      <c r="L131">
        <f t="shared" si="2"/>
        <v>11.808</v>
      </c>
      <c r="M131" s="2">
        <f t="shared" si="3"/>
        <v>0.20358620689655171</v>
      </c>
    </row>
    <row r="132" spans="1:13">
      <c r="A132">
        <v>16</v>
      </c>
      <c r="B132" s="1">
        <v>4.1999999999999997E-3</v>
      </c>
      <c r="C132" t="s">
        <v>1580</v>
      </c>
      <c r="D132" t="s">
        <v>452</v>
      </c>
      <c r="L132">
        <f t="shared" si="2"/>
        <v>165.31199999999998</v>
      </c>
      <c r="M132" s="2">
        <f t="shared" si="3"/>
        <v>10.331999999999999</v>
      </c>
    </row>
    <row r="133" spans="1:13">
      <c r="A133">
        <v>58</v>
      </c>
      <c r="B133" t="s">
        <v>2</v>
      </c>
      <c r="C133" t="s">
        <v>1513</v>
      </c>
      <c r="D133" t="s">
        <v>239</v>
      </c>
      <c r="L133" t="e">
        <f t="shared" si="2"/>
        <v>#VALUE!</v>
      </c>
      <c r="M133" s="2" t="e">
        <f t="shared" si="3"/>
        <v>#VALUE!</v>
      </c>
    </row>
    <row r="134" spans="1:13">
      <c r="A134">
        <v>18</v>
      </c>
      <c r="B134" s="1">
        <v>4.7000000000000002E-3</v>
      </c>
      <c r="C134" t="s">
        <v>1503</v>
      </c>
      <c r="D134" t="s">
        <v>483</v>
      </c>
      <c r="L134">
        <f t="shared" ref="L134:L197" si="4">($L$2*B134)</f>
        <v>184.99200000000002</v>
      </c>
      <c r="M134" s="2">
        <f t="shared" ref="M134:M197" si="5">L134/A134</f>
        <v>10.277333333333335</v>
      </c>
    </row>
    <row r="135" spans="1:13">
      <c r="A135">
        <v>59</v>
      </c>
      <c r="B135" s="1">
        <v>5.9999999999999995E-4</v>
      </c>
      <c r="C135" t="s">
        <v>1529</v>
      </c>
      <c r="D135" t="s">
        <v>243</v>
      </c>
      <c r="L135">
        <f t="shared" si="4"/>
        <v>23.616</v>
      </c>
      <c r="M135" s="2">
        <f t="shared" si="5"/>
        <v>0.40027118644067794</v>
      </c>
    </row>
    <row r="136" spans="1:13">
      <c r="A136">
        <v>22</v>
      </c>
      <c r="B136" s="1">
        <v>4.7000000000000002E-3</v>
      </c>
      <c r="C136" t="s">
        <v>1555</v>
      </c>
      <c r="D136" t="s">
        <v>455</v>
      </c>
      <c r="L136">
        <f t="shared" si="4"/>
        <v>184.99200000000002</v>
      </c>
      <c r="M136" s="2">
        <f t="shared" si="5"/>
        <v>8.4087272727272744</v>
      </c>
    </row>
    <row r="137" spans="1:13">
      <c r="A137">
        <v>76</v>
      </c>
      <c r="B137" s="1">
        <v>4.0000000000000002E-4</v>
      </c>
      <c r="C137" t="s">
        <v>1509</v>
      </c>
      <c r="D137" t="s">
        <v>247</v>
      </c>
      <c r="L137">
        <f t="shared" si="4"/>
        <v>15.744000000000002</v>
      </c>
      <c r="M137" s="2">
        <f t="shared" si="5"/>
        <v>0.20715789473684212</v>
      </c>
    </row>
    <row r="138" spans="1:13">
      <c r="A138">
        <v>16</v>
      </c>
      <c r="B138" s="1">
        <v>1.8E-3</v>
      </c>
      <c r="C138" t="s">
        <v>1578</v>
      </c>
      <c r="D138" t="s">
        <v>488</v>
      </c>
      <c r="L138">
        <f t="shared" si="4"/>
        <v>70.847999999999999</v>
      </c>
      <c r="M138" s="2">
        <f t="shared" si="5"/>
        <v>4.4279999999999999</v>
      </c>
    </row>
    <row r="139" spans="1:13">
      <c r="A139">
        <v>91</v>
      </c>
      <c r="B139" s="1">
        <v>4.0000000000000002E-4</v>
      </c>
      <c r="C139" t="s">
        <v>1507</v>
      </c>
      <c r="D139" t="s">
        <v>246</v>
      </c>
      <c r="L139">
        <f t="shared" si="4"/>
        <v>15.744000000000002</v>
      </c>
      <c r="M139" s="2">
        <f t="shared" si="5"/>
        <v>0.17301098901098902</v>
      </c>
    </row>
    <row r="140" spans="1:13">
      <c r="A140">
        <v>18</v>
      </c>
      <c r="B140" s="1">
        <v>5.1999999999999998E-3</v>
      </c>
      <c r="C140" t="s">
        <v>1573</v>
      </c>
      <c r="D140" t="s">
        <v>476</v>
      </c>
      <c r="L140">
        <f t="shared" si="4"/>
        <v>204.672</v>
      </c>
      <c r="M140" s="2">
        <f t="shared" si="5"/>
        <v>11.370666666666667</v>
      </c>
    </row>
    <row r="141" spans="1:13">
      <c r="A141">
        <v>61</v>
      </c>
      <c r="B141" s="1">
        <v>1.1999999999999999E-3</v>
      </c>
      <c r="C141" t="s">
        <v>1522</v>
      </c>
      <c r="D141" t="s">
        <v>238</v>
      </c>
      <c r="L141">
        <f t="shared" si="4"/>
        <v>47.231999999999999</v>
      </c>
      <c r="M141" s="2">
        <f t="shared" si="5"/>
        <v>0.77429508196721308</v>
      </c>
    </row>
    <row r="142" spans="1:13">
      <c r="A142">
        <v>19</v>
      </c>
      <c r="B142" s="1">
        <v>5.5999999999999999E-3</v>
      </c>
      <c r="C142" t="s">
        <v>1570</v>
      </c>
      <c r="D142" t="s">
        <v>490</v>
      </c>
      <c r="L142">
        <f t="shared" si="4"/>
        <v>220.416</v>
      </c>
      <c r="M142" s="2">
        <f t="shared" si="5"/>
        <v>11.600842105263158</v>
      </c>
    </row>
    <row r="143" spans="1:13">
      <c r="A143">
        <v>59</v>
      </c>
      <c r="B143" s="1">
        <v>1.1000000000000001E-3</v>
      </c>
      <c r="C143" t="s">
        <v>1540</v>
      </c>
      <c r="D143" t="s">
        <v>259</v>
      </c>
      <c r="L143">
        <f t="shared" si="4"/>
        <v>43.295999999999999</v>
      </c>
      <c r="M143" s="2">
        <f t="shared" si="5"/>
        <v>0.73383050847457632</v>
      </c>
    </row>
    <row r="144" spans="1:13">
      <c r="A144">
        <v>17</v>
      </c>
      <c r="B144" s="1">
        <v>3.5000000000000001E-3</v>
      </c>
      <c r="C144" t="s">
        <v>1578</v>
      </c>
      <c r="D144" t="s">
        <v>479</v>
      </c>
      <c r="L144">
        <f t="shared" si="4"/>
        <v>137.76</v>
      </c>
      <c r="M144" s="2">
        <f t="shared" si="5"/>
        <v>8.1035294117647059</v>
      </c>
    </row>
    <row r="145" spans="1:13">
      <c r="A145">
        <v>60</v>
      </c>
      <c r="B145" s="1">
        <v>8.9999999999999998E-4</v>
      </c>
      <c r="C145" t="s">
        <v>1525</v>
      </c>
      <c r="D145" t="s">
        <v>227</v>
      </c>
      <c r="L145">
        <f t="shared" si="4"/>
        <v>35.423999999999999</v>
      </c>
      <c r="M145" s="2">
        <f t="shared" si="5"/>
        <v>0.59040000000000004</v>
      </c>
    </row>
    <row r="146" spans="1:13">
      <c r="A146">
        <v>17</v>
      </c>
      <c r="B146" s="1">
        <v>4.4000000000000003E-3</v>
      </c>
      <c r="C146" t="s">
        <v>1577</v>
      </c>
      <c r="D146" t="s">
        <v>472</v>
      </c>
      <c r="L146">
        <f t="shared" si="4"/>
        <v>173.184</v>
      </c>
      <c r="M146" s="2">
        <f t="shared" si="5"/>
        <v>10.187294117647058</v>
      </c>
    </row>
    <row r="147" spans="1:13">
      <c r="A147">
        <v>77</v>
      </c>
      <c r="B147" s="1">
        <v>5.0000000000000001E-4</v>
      </c>
      <c r="C147" t="s">
        <v>1508</v>
      </c>
      <c r="D147" t="s">
        <v>252</v>
      </c>
      <c r="L147">
        <f t="shared" si="4"/>
        <v>19.68</v>
      </c>
      <c r="M147" s="2">
        <f t="shared" si="5"/>
        <v>0.25558441558441558</v>
      </c>
    </row>
    <row r="148" spans="1:13">
      <c r="A148">
        <v>18</v>
      </c>
      <c r="B148" s="1">
        <v>3.8E-3</v>
      </c>
      <c r="C148" t="s">
        <v>1566</v>
      </c>
      <c r="D148" t="s">
        <v>462</v>
      </c>
      <c r="L148">
        <f t="shared" si="4"/>
        <v>149.56800000000001</v>
      </c>
      <c r="M148" s="2">
        <f t="shared" si="5"/>
        <v>8.3093333333333348</v>
      </c>
    </row>
    <row r="149" spans="1:13">
      <c r="A149">
        <v>61</v>
      </c>
      <c r="B149" s="1">
        <v>5.9999999999999995E-4</v>
      </c>
      <c r="C149" t="s">
        <v>1524</v>
      </c>
      <c r="D149" t="s">
        <v>258</v>
      </c>
      <c r="L149">
        <f t="shared" si="4"/>
        <v>23.616</v>
      </c>
      <c r="M149" s="2">
        <f t="shared" si="5"/>
        <v>0.38714754098360654</v>
      </c>
    </row>
    <row r="150" spans="1:13">
      <c r="A150">
        <v>18</v>
      </c>
      <c r="B150" s="1">
        <v>4.4999999999999997E-3</v>
      </c>
      <c r="C150" t="s">
        <v>1572</v>
      </c>
      <c r="D150" t="s">
        <v>454</v>
      </c>
      <c r="L150">
        <f t="shared" si="4"/>
        <v>177.11999999999998</v>
      </c>
      <c r="M150" s="2">
        <f t="shared" si="5"/>
        <v>9.8399999999999981</v>
      </c>
    </row>
    <row r="151" spans="1:13">
      <c r="A151">
        <v>58</v>
      </c>
      <c r="B151" t="s">
        <v>2</v>
      </c>
      <c r="C151" t="s">
        <v>1542</v>
      </c>
      <c r="D151" t="s">
        <v>245</v>
      </c>
      <c r="L151" t="e">
        <f t="shared" si="4"/>
        <v>#VALUE!</v>
      </c>
      <c r="M151" s="2" t="e">
        <f t="shared" si="5"/>
        <v>#VALUE!</v>
      </c>
    </row>
    <row r="152" spans="1:13">
      <c r="A152">
        <v>16</v>
      </c>
      <c r="B152" s="1">
        <v>1.1000000000000001E-3</v>
      </c>
      <c r="C152" t="s">
        <v>1550</v>
      </c>
      <c r="D152" t="s">
        <v>493</v>
      </c>
      <c r="L152">
        <f t="shared" si="4"/>
        <v>43.295999999999999</v>
      </c>
      <c r="M152" s="2">
        <f t="shared" si="5"/>
        <v>2.706</v>
      </c>
    </row>
    <row r="153" spans="1:13">
      <c r="A153">
        <v>58</v>
      </c>
      <c r="B153" s="1">
        <v>2.0000000000000001E-4</v>
      </c>
      <c r="C153" t="s">
        <v>1545</v>
      </c>
      <c r="D153" t="s">
        <v>253</v>
      </c>
      <c r="L153">
        <f t="shared" si="4"/>
        <v>7.8720000000000008</v>
      </c>
      <c r="M153" s="2">
        <f t="shared" si="5"/>
        <v>0.13572413793103449</v>
      </c>
    </row>
    <row r="154" spans="1:13">
      <c r="A154">
        <v>15</v>
      </c>
      <c r="B154" s="1">
        <v>3.8999999999999998E-3</v>
      </c>
      <c r="C154" t="s">
        <v>1584</v>
      </c>
      <c r="D154" t="s">
        <v>485</v>
      </c>
      <c r="L154">
        <f t="shared" si="4"/>
        <v>153.50399999999999</v>
      </c>
      <c r="M154" s="2">
        <f t="shared" si="5"/>
        <v>10.233599999999999</v>
      </c>
    </row>
    <row r="155" spans="1:13">
      <c r="A155">
        <v>59</v>
      </c>
      <c r="B155" s="1">
        <v>1.2999999999999999E-3</v>
      </c>
      <c r="C155" t="s">
        <v>1536</v>
      </c>
      <c r="D155" t="s">
        <v>251</v>
      </c>
      <c r="L155">
        <f t="shared" si="4"/>
        <v>51.167999999999999</v>
      </c>
      <c r="M155" s="2">
        <f t="shared" si="5"/>
        <v>0.86725423728813555</v>
      </c>
    </row>
    <row r="156" spans="1:13">
      <c r="A156">
        <v>19</v>
      </c>
      <c r="B156" s="1">
        <v>4.5999999999999999E-3</v>
      </c>
      <c r="C156" t="s">
        <v>1553</v>
      </c>
      <c r="D156" t="s">
        <v>474</v>
      </c>
      <c r="L156">
        <f t="shared" si="4"/>
        <v>181.05599999999998</v>
      </c>
      <c r="M156" s="2">
        <f t="shared" si="5"/>
        <v>9.5292631578947358</v>
      </c>
    </row>
    <row r="157" spans="1:13">
      <c r="A157">
        <v>75</v>
      </c>
      <c r="B157" s="1">
        <v>4.0000000000000002E-4</v>
      </c>
      <c r="C157" t="s">
        <v>1510</v>
      </c>
      <c r="D157" t="s">
        <v>242</v>
      </c>
      <c r="L157">
        <f t="shared" si="4"/>
        <v>15.744000000000002</v>
      </c>
      <c r="M157" s="2">
        <f t="shared" si="5"/>
        <v>0.20992000000000002</v>
      </c>
    </row>
    <row r="158" spans="1:13">
      <c r="A158">
        <v>18</v>
      </c>
      <c r="B158" s="1">
        <v>4.8999999999999998E-3</v>
      </c>
      <c r="C158" t="s">
        <v>1574</v>
      </c>
      <c r="D158" t="s">
        <v>486</v>
      </c>
      <c r="L158">
        <f t="shared" si="4"/>
        <v>192.864</v>
      </c>
      <c r="M158" s="2">
        <f t="shared" si="5"/>
        <v>10.714666666666666</v>
      </c>
    </row>
    <row r="159" spans="1:13">
      <c r="A159">
        <v>57</v>
      </c>
      <c r="B159" s="1">
        <v>4.0000000000000002E-4</v>
      </c>
      <c r="C159" t="s">
        <v>1549</v>
      </c>
      <c r="D159" t="s">
        <v>232</v>
      </c>
      <c r="L159">
        <f t="shared" si="4"/>
        <v>15.744000000000002</v>
      </c>
      <c r="M159" s="2">
        <f t="shared" si="5"/>
        <v>0.27621052631578952</v>
      </c>
    </row>
    <row r="160" spans="1:13">
      <c r="A160">
        <v>17</v>
      </c>
      <c r="B160" s="1">
        <v>3.2000000000000002E-3</v>
      </c>
      <c r="C160" t="s">
        <v>1566</v>
      </c>
      <c r="D160" t="s">
        <v>478</v>
      </c>
      <c r="L160">
        <f t="shared" si="4"/>
        <v>125.95200000000001</v>
      </c>
      <c r="M160" s="2">
        <f t="shared" si="5"/>
        <v>7.4089411764705888</v>
      </c>
    </row>
    <row r="161" spans="1:13">
      <c r="A161">
        <v>59</v>
      </c>
      <c r="B161" s="1">
        <v>2.9999999999999997E-4</v>
      </c>
      <c r="C161" t="s">
        <v>1532</v>
      </c>
      <c r="D161" t="s">
        <v>261</v>
      </c>
      <c r="L161">
        <f t="shared" si="4"/>
        <v>11.808</v>
      </c>
      <c r="M161" s="2">
        <f t="shared" si="5"/>
        <v>0.20013559322033897</v>
      </c>
    </row>
    <row r="162" spans="1:13">
      <c r="A162">
        <v>16</v>
      </c>
      <c r="B162" s="1">
        <v>8.9999999999999998E-4</v>
      </c>
      <c r="C162" t="s">
        <v>1579</v>
      </c>
      <c r="D162" t="s">
        <v>491</v>
      </c>
      <c r="L162">
        <f t="shared" si="4"/>
        <v>35.423999999999999</v>
      </c>
      <c r="M162" s="2">
        <f t="shared" si="5"/>
        <v>2.214</v>
      </c>
    </row>
    <row r="163" spans="1:13">
      <c r="A163">
        <v>62</v>
      </c>
      <c r="B163" s="1">
        <v>2.0000000000000001E-4</v>
      </c>
      <c r="C163" t="s">
        <v>1496</v>
      </c>
      <c r="D163" t="s">
        <v>235</v>
      </c>
      <c r="L163">
        <f t="shared" si="4"/>
        <v>7.8720000000000008</v>
      </c>
      <c r="M163" s="2">
        <f t="shared" si="5"/>
        <v>0.12696774193548388</v>
      </c>
    </row>
    <row r="164" spans="1:13">
      <c r="A164">
        <v>19</v>
      </c>
      <c r="B164" s="1">
        <v>5.1000000000000004E-3</v>
      </c>
      <c r="C164" t="s">
        <v>1566</v>
      </c>
      <c r="D164" t="s">
        <v>437</v>
      </c>
      <c r="L164">
        <f t="shared" si="4"/>
        <v>200.73600000000002</v>
      </c>
      <c r="M164" s="2">
        <f t="shared" si="5"/>
        <v>10.565052631578949</v>
      </c>
    </row>
    <row r="165" spans="1:13">
      <c r="A165">
        <v>58</v>
      </c>
      <c r="B165" s="1">
        <v>5.9999999999999995E-4</v>
      </c>
      <c r="C165" t="s">
        <v>1496</v>
      </c>
      <c r="D165" t="s">
        <v>240</v>
      </c>
      <c r="L165">
        <f t="shared" si="4"/>
        <v>23.616</v>
      </c>
      <c r="M165" s="2">
        <f t="shared" si="5"/>
        <v>0.40717241379310343</v>
      </c>
    </row>
    <row r="166" spans="1:13">
      <c r="A166">
        <v>19</v>
      </c>
      <c r="B166" s="1">
        <v>4.7999999999999996E-3</v>
      </c>
      <c r="C166" t="s">
        <v>1562</v>
      </c>
      <c r="D166" t="s">
        <v>428</v>
      </c>
      <c r="L166">
        <f t="shared" si="4"/>
        <v>188.928</v>
      </c>
      <c r="M166" s="2">
        <f t="shared" si="5"/>
        <v>9.9435789473684206</v>
      </c>
    </row>
    <row r="167" spans="1:13">
      <c r="A167">
        <v>59</v>
      </c>
      <c r="B167" s="1">
        <v>5.9999999999999995E-4</v>
      </c>
      <c r="C167" t="s">
        <v>1531</v>
      </c>
      <c r="D167" t="s">
        <v>244</v>
      </c>
      <c r="L167">
        <f t="shared" si="4"/>
        <v>23.616</v>
      </c>
      <c r="M167" s="2">
        <f t="shared" si="5"/>
        <v>0.40027118644067794</v>
      </c>
    </row>
    <row r="168" spans="1:13">
      <c r="A168">
        <v>17</v>
      </c>
      <c r="B168" s="1">
        <v>2.2000000000000001E-3</v>
      </c>
      <c r="C168" t="s">
        <v>1502</v>
      </c>
      <c r="D168" t="s">
        <v>482</v>
      </c>
      <c r="L168">
        <f t="shared" si="4"/>
        <v>86.591999999999999</v>
      </c>
      <c r="M168" s="2">
        <f t="shared" si="5"/>
        <v>5.093647058823529</v>
      </c>
    </row>
    <row r="169" spans="1:13">
      <c r="A169">
        <v>92</v>
      </c>
      <c r="B169" s="1">
        <v>2.9999999999999997E-4</v>
      </c>
      <c r="C169" t="s">
        <v>1506</v>
      </c>
      <c r="D169" t="s">
        <v>248</v>
      </c>
      <c r="L169">
        <f t="shared" si="4"/>
        <v>11.808</v>
      </c>
      <c r="M169" s="2">
        <f t="shared" si="5"/>
        <v>0.12834782608695652</v>
      </c>
    </row>
    <row r="170" spans="1:13">
      <c r="A170">
        <v>14</v>
      </c>
      <c r="B170" s="1">
        <v>1.8E-3</v>
      </c>
      <c r="C170" t="s">
        <v>1579</v>
      </c>
      <c r="D170" t="s">
        <v>473</v>
      </c>
      <c r="L170">
        <f t="shared" si="4"/>
        <v>70.847999999999999</v>
      </c>
      <c r="M170" s="2">
        <f t="shared" si="5"/>
        <v>5.0605714285714285</v>
      </c>
    </row>
    <row r="171" spans="1:13">
      <c r="A171">
        <v>58</v>
      </c>
      <c r="B171" s="1">
        <v>2.0000000000000001E-4</v>
      </c>
      <c r="C171" t="s">
        <v>1530</v>
      </c>
      <c r="D171" t="s">
        <v>255</v>
      </c>
      <c r="L171">
        <f t="shared" si="4"/>
        <v>7.8720000000000008</v>
      </c>
      <c r="M171" s="2">
        <f t="shared" si="5"/>
        <v>0.13572413793103449</v>
      </c>
    </row>
    <row r="172" spans="1:13">
      <c r="A172">
        <v>24</v>
      </c>
      <c r="B172" s="1">
        <v>7.0000000000000001E-3</v>
      </c>
      <c r="C172" t="s">
        <v>1551</v>
      </c>
      <c r="D172" t="s">
        <v>465</v>
      </c>
      <c r="L172">
        <f t="shared" si="4"/>
        <v>275.52</v>
      </c>
      <c r="M172" s="2">
        <f t="shared" si="5"/>
        <v>11.479999999999999</v>
      </c>
    </row>
    <row r="173" spans="1:13">
      <c r="A173">
        <v>59</v>
      </c>
      <c r="B173" s="1">
        <v>6.9999999999999999E-4</v>
      </c>
      <c r="C173" t="s">
        <v>1530</v>
      </c>
      <c r="D173" t="s">
        <v>260</v>
      </c>
      <c r="L173">
        <f t="shared" si="4"/>
        <v>27.552</v>
      </c>
      <c r="M173" s="2">
        <f t="shared" si="5"/>
        <v>0.46698305084745761</v>
      </c>
    </row>
    <row r="174" spans="1:13">
      <c r="A174">
        <v>22</v>
      </c>
      <c r="B174" s="1">
        <v>3.5000000000000001E-3</v>
      </c>
      <c r="C174" t="s">
        <v>1556</v>
      </c>
      <c r="D174" t="s">
        <v>456</v>
      </c>
      <c r="L174">
        <f t="shared" si="4"/>
        <v>137.76</v>
      </c>
      <c r="M174" s="2">
        <f t="shared" si="5"/>
        <v>6.2618181818181817</v>
      </c>
    </row>
    <row r="175" spans="1:13">
      <c r="A175">
        <v>94</v>
      </c>
      <c r="B175" s="1">
        <v>4.0000000000000002E-4</v>
      </c>
      <c r="C175" t="s">
        <v>1505</v>
      </c>
      <c r="D175" t="s">
        <v>262</v>
      </c>
      <c r="L175">
        <f t="shared" si="4"/>
        <v>15.744000000000002</v>
      </c>
      <c r="M175" s="2">
        <f t="shared" si="5"/>
        <v>0.16748936170212766</v>
      </c>
    </row>
    <row r="176" spans="1:13">
      <c r="A176">
        <v>22</v>
      </c>
      <c r="B176" s="1">
        <v>5.4999999999999997E-3</v>
      </c>
      <c r="C176" t="s">
        <v>1557</v>
      </c>
      <c r="D176" t="s">
        <v>466</v>
      </c>
      <c r="L176">
        <f t="shared" si="4"/>
        <v>216.48</v>
      </c>
      <c r="M176" s="2">
        <f t="shared" si="5"/>
        <v>9.84</v>
      </c>
    </row>
    <row r="177" spans="1:13">
      <c r="A177">
        <v>61</v>
      </c>
      <c r="B177" s="1">
        <v>5.0000000000000001E-4</v>
      </c>
      <c r="C177" t="s">
        <v>1498</v>
      </c>
      <c r="D177" t="s">
        <v>263</v>
      </c>
      <c r="L177">
        <f t="shared" si="4"/>
        <v>19.68</v>
      </c>
      <c r="M177" s="2">
        <f t="shared" si="5"/>
        <v>0.32262295081967213</v>
      </c>
    </row>
    <row r="178" spans="1:13">
      <c r="A178">
        <v>10</v>
      </c>
      <c r="B178" s="1">
        <v>6.4999999999999997E-3</v>
      </c>
      <c r="C178" t="s">
        <v>1589</v>
      </c>
      <c r="D178" t="s">
        <v>495</v>
      </c>
      <c r="L178">
        <f t="shared" si="4"/>
        <v>255.83999999999997</v>
      </c>
      <c r="M178" s="2">
        <f t="shared" si="5"/>
        <v>25.583999999999996</v>
      </c>
    </row>
    <row r="179" spans="1:13">
      <c r="A179">
        <v>8</v>
      </c>
      <c r="B179" s="1">
        <v>5.1999999999999998E-3</v>
      </c>
      <c r="C179" t="s">
        <v>1593</v>
      </c>
      <c r="D179" t="s">
        <v>514</v>
      </c>
      <c r="L179">
        <f t="shared" si="4"/>
        <v>204.672</v>
      </c>
      <c r="M179" s="2">
        <f t="shared" si="5"/>
        <v>25.584</v>
      </c>
    </row>
    <row r="180" spans="1:13">
      <c r="A180">
        <v>8</v>
      </c>
      <c r="B180" s="1">
        <v>5.1999999999999998E-3</v>
      </c>
      <c r="C180" t="s">
        <v>1592</v>
      </c>
      <c r="D180" t="s">
        <v>505</v>
      </c>
      <c r="L180">
        <f t="shared" si="4"/>
        <v>204.672</v>
      </c>
      <c r="M180" s="2">
        <f t="shared" si="5"/>
        <v>25.584</v>
      </c>
    </row>
    <row r="181" spans="1:13">
      <c r="A181">
        <v>9</v>
      </c>
      <c r="B181" s="1">
        <v>5.3E-3</v>
      </c>
      <c r="C181" t="s">
        <v>1591</v>
      </c>
      <c r="D181" t="s">
        <v>497</v>
      </c>
      <c r="L181">
        <f t="shared" si="4"/>
        <v>208.608</v>
      </c>
      <c r="M181" s="2">
        <f t="shared" si="5"/>
        <v>23.178666666666668</v>
      </c>
    </row>
    <row r="182" spans="1:13">
      <c r="A182">
        <v>7</v>
      </c>
      <c r="B182" s="1">
        <v>4.7999999999999996E-3</v>
      </c>
      <c r="C182" t="s">
        <v>1596</v>
      </c>
      <c r="D182" t="s">
        <v>509</v>
      </c>
      <c r="L182">
        <f t="shared" si="4"/>
        <v>188.928</v>
      </c>
      <c r="M182" s="2">
        <f t="shared" si="5"/>
        <v>26.989714285714285</v>
      </c>
    </row>
    <row r="183" spans="1:13">
      <c r="A183">
        <v>7</v>
      </c>
      <c r="B183" s="1">
        <v>4.7000000000000002E-3</v>
      </c>
      <c r="C183" t="s">
        <v>1600</v>
      </c>
      <c r="D183" t="s">
        <v>515</v>
      </c>
      <c r="L183">
        <f t="shared" si="4"/>
        <v>184.99200000000002</v>
      </c>
      <c r="M183" s="2">
        <f t="shared" si="5"/>
        <v>26.427428571428575</v>
      </c>
    </row>
    <row r="184" spans="1:13">
      <c r="A184">
        <v>7</v>
      </c>
      <c r="B184" s="1">
        <v>4.7999999999999996E-3</v>
      </c>
      <c r="C184" t="s">
        <v>1597</v>
      </c>
      <c r="D184" t="s">
        <v>541</v>
      </c>
      <c r="L184">
        <f t="shared" si="4"/>
        <v>188.928</v>
      </c>
      <c r="M184" s="2">
        <f t="shared" si="5"/>
        <v>26.989714285714285</v>
      </c>
    </row>
    <row r="185" spans="1:13">
      <c r="A185">
        <v>7</v>
      </c>
      <c r="B185" s="1">
        <v>4.7999999999999996E-3</v>
      </c>
      <c r="C185" t="s">
        <v>1601</v>
      </c>
      <c r="D185" t="s">
        <v>574</v>
      </c>
      <c r="L185">
        <f t="shared" si="4"/>
        <v>188.928</v>
      </c>
      <c r="M185" s="2">
        <f t="shared" si="5"/>
        <v>26.989714285714285</v>
      </c>
    </row>
    <row r="186" spans="1:13">
      <c r="A186">
        <v>5</v>
      </c>
      <c r="B186" s="1">
        <v>4.5999999999999999E-3</v>
      </c>
      <c r="C186" t="s">
        <v>1601</v>
      </c>
      <c r="D186" t="s">
        <v>549</v>
      </c>
      <c r="L186">
        <f t="shared" si="4"/>
        <v>181.05599999999998</v>
      </c>
      <c r="M186" s="2">
        <f t="shared" si="5"/>
        <v>36.211199999999998</v>
      </c>
    </row>
    <row r="187" spans="1:13">
      <c r="A187">
        <v>5</v>
      </c>
      <c r="B187" s="1">
        <v>4.7000000000000002E-3</v>
      </c>
      <c r="C187" t="s">
        <v>1619</v>
      </c>
      <c r="D187" t="s">
        <v>528</v>
      </c>
      <c r="L187">
        <f t="shared" si="4"/>
        <v>184.99200000000002</v>
      </c>
      <c r="M187" s="2">
        <f t="shared" si="5"/>
        <v>36.998400000000004</v>
      </c>
    </row>
    <row r="188" spans="1:13">
      <c r="A188">
        <v>5</v>
      </c>
      <c r="B188" s="1">
        <v>4.7000000000000002E-3</v>
      </c>
      <c r="C188" t="s">
        <v>1647</v>
      </c>
      <c r="D188" t="s">
        <v>558</v>
      </c>
      <c r="L188">
        <f t="shared" si="4"/>
        <v>184.99200000000002</v>
      </c>
      <c r="M188" s="2">
        <f t="shared" si="5"/>
        <v>36.998400000000004</v>
      </c>
    </row>
    <row r="189" spans="1:13">
      <c r="A189">
        <v>5</v>
      </c>
      <c r="B189" s="1">
        <v>4.7000000000000002E-3</v>
      </c>
      <c r="C189" t="s">
        <v>1623</v>
      </c>
      <c r="D189" t="s">
        <v>530</v>
      </c>
      <c r="L189">
        <f t="shared" si="4"/>
        <v>184.99200000000002</v>
      </c>
      <c r="M189" s="2">
        <f t="shared" si="5"/>
        <v>36.998400000000004</v>
      </c>
    </row>
    <row r="190" spans="1:13">
      <c r="A190">
        <v>6</v>
      </c>
      <c r="B190" s="1">
        <v>4.7999999999999996E-3</v>
      </c>
      <c r="C190" t="s">
        <v>1606</v>
      </c>
      <c r="D190" t="s">
        <v>561</v>
      </c>
      <c r="L190">
        <f t="shared" si="4"/>
        <v>188.928</v>
      </c>
      <c r="M190" s="2">
        <f t="shared" si="5"/>
        <v>31.488</v>
      </c>
    </row>
    <row r="191" spans="1:13">
      <c r="A191">
        <v>6</v>
      </c>
      <c r="B191" s="1">
        <v>4.7999999999999996E-3</v>
      </c>
      <c r="C191" t="s">
        <v>1602</v>
      </c>
      <c r="D191" t="s">
        <v>533</v>
      </c>
      <c r="L191">
        <f t="shared" si="4"/>
        <v>188.928</v>
      </c>
      <c r="M191" s="2">
        <f t="shared" si="5"/>
        <v>31.488</v>
      </c>
    </row>
    <row r="192" spans="1:13">
      <c r="A192">
        <v>6</v>
      </c>
      <c r="B192" s="1">
        <v>4.7999999999999996E-3</v>
      </c>
      <c r="C192" t="s">
        <v>1609</v>
      </c>
      <c r="D192" t="s">
        <v>567</v>
      </c>
      <c r="L192">
        <f t="shared" si="4"/>
        <v>188.928</v>
      </c>
      <c r="M192" s="2">
        <f t="shared" si="5"/>
        <v>31.488</v>
      </c>
    </row>
    <row r="193" spans="1:13">
      <c r="A193">
        <v>6</v>
      </c>
      <c r="B193" s="1">
        <v>4.7999999999999996E-3</v>
      </c>
      <c r="C193" t="s">
        <v>1603</v>
      </c>
      <c r="D193" t="s">
        <v>543</v>
      </c>
      <c r="L193">
        <f t="shared" si="4"/>
        <v>188.928</v>
      </c>
      <c r="M193" s="2">
        <f t="shared" si="5"/>
        <v>31.488</v>
      </c>
    </row>
    <row r="194" spans="1:13">
      <c r="A194">
        <v>5</v>
      </c>
      <c r="B194" s="1">
        <v>3.5999999999999999E-3</v>
      </c>
      <c r="C194" t="s">
        <v>1655</v>
      </c>
      <c r="D194" t="s">
        <v>575</v>
      </c>
      <c r="L194">
        <f t="shared" si="4"/>
        <v>141.696</v>
      </c>
      <c r="M194" s="2">
        <f t="shared" si="5"/>
        <v>28.339199999999998</v>
      </c>
    </row>
    <row r="195" spans="1:13">
      <c r="A195">
        <v>4</v>
      </c>
      <c r="B195" s="1">
        <v>3.5999999999999999E-3</v>
      </c>
      <c r="C195" t="s">
        <v>1655</v>
      </c>
      <c r="D195" t="s">
        <v>551</v>
      </c>
      <c r="L195">
        <f t="shared" si="4"/>
        <v>141.696</v>
      </c>
      <c r="M195" s="2">
        <f t="shared" si="5"/>
        <v>35.423999999999999</v>
      </c>
    </row>
    <row r="196" spans="1:13">
      <c r="A196">
        <v>4</v>
      </c>
      <c r="B196" s="1">
        <v>3.5999999999999999E-3</v>
      </c>
      <c r="C196" t="s">
        <v>1657</v>
      </c>
      <c r="D196" t="s">
        <v>499</v>
      </c>
      <c r="L196">
        <f t="shared" si="4"/>
        <v>141.696</v>
      </c>
      <c r="M196" s="2">
        <f t="shared" si="5"/>
        <v>35.423999999999999</v>
      </c>
    </row>
    <row r="197" spans="1:13">
      <c r="A197">
        <v>4</v>
      </c>
      <c r="B197" s="1">
        <v>3.5999999999999999E-3</v>
      </c>
      <c r="C197" t="s">
        <v>1721</v>
      </c>
      <c r="D197" t="s">
        <v>560</v>
      </c>
      <c r="L197">
        <f t="shared" si="4"/>
        <v>141.696</v>
      </c>
      <c r="M197" s="2">
        <f t="shared" si="5"/>
        <v>35.423999999999999</v>
      </c>
    </row>
    <row r="198" spans="1:13">
      <c r="A198">
        <v>4</v>
      </c>
      <c r="B198" s="1">
        <v>3.5999999999999999E-3</v>
      </c>
      <c r="C198" t="s">
        <v>1690</v>
      </c>
      <c r="D198" t="s">
        <v>531</v>
      </c>
      <c r="L198">
        <f t="shared" ref="L198:L261" si="6">($L$2*B198)</f>
        <v>141.696</v>
      </c>
      <c r="M198" s="2">
        <f t="shared" ref="M198:M261" si="7">L198/A198</f>
        <v>35.423999999999999</v>
      </c>
    </row>
    <row r="199" spans="1:13">
      <c r="A199">
        <v>5</v>
      </c>
      <c r="B199" s="1">
        <v>3.5999999999999999E-3</v>
      </c>
      <c r="C199" t="s">
        <v>1648</v>
      </c>
      <c r="D199" t="s">
        <v>562</v>
      </c>
      <c r="L199">
        <f t="shared" si="6"/>
        <v>141.696</v>
      </c>
      <c r="M199" s="2">
        <f t="shared" si="7"/>
        <v>28.339199999999998</v>
      </c>
    </row>
    <row r="200" spans="1:13">
      <c r="A200">
        <v>4</v>
      </c>
      <c r="B200" s="1">
        <v>3.5999999999999999E-3</v>
      </c>
      <c r="C200" t="s">
        <v>1652</v>
      </c>
      <c r="D200" t="s">
        <v>535</v>
      </c>
      <c r="L200">
        <f t="shared" si="6"/>
        <v>141.696</v>
      </c>
      <c r="M200" s="2">
        <f t="shared" si="7"/>
        <v>35.423999999999999</v>
      </c>
    </row>
    <row r="201" spans="1:13">
      <c r="A201">
        <v>5</v>
      </c>
      <c r="B201" s="1">
        <v>3.8E-3</v>
      </c>
      <c r="C201" t="s">
        <v>1652</v>
      </c>
      <c r="D201" t="s">
        <v>569</v>
      </c>
      <c r="L201">
        <f t="shared" si="6"/>
        <v>149.56800000000001</v>
      </c>
      <c r="M201" s="2">
        <f t="shared" si="7"/>
        <v>29.913600000000002</v>
      </c>
    </row>
    <row r="202" spans="1:13">
      <c r="A202">
        <v>4</v>
      </c>
      <c r="B202" s="1">
        <v>3.5999999999999999E-3</v>
      </c>
      <c r="C202" t="s">
        <v>1696</v>
      </c>
      <c r="D202" t="s">
        <v>511</v>
      </c>
      <c r="L202">
        <f t="shared" si="6"/>
        <v>141.696</v>
      </c>
      <c r="M202" s="2">
        <f t="shared" si="7"/>
        <v>35.423999999999999</v>
      </c>
    </row>
    <row r="203" spans="1:13">
      <c r="A203">
        <v>4</v>
      </c>
      <c r="B203" s="1">
        <v>3.5999999999999999E-3</v>
      </c>
      <c r="C203" t="s">
        <v>1732</v>
      </c>
      <c r="D203" t="s">
        <v>516</v>
      </c>
      <c r="L203">
        <f t="shared" si="6"/>
        <v>141.696</v>
      </c>
      <c r="M203" s="2">
        <f t="shared" si="7"/>
        <v>35.423999999999999</v>
      </c>
    </row>
    <row r="204" spans="1:13">
      <c r="A204">
        <v>4</v>
      </c>
      <c r="B204" s="1">
        <v>3.5999999999999999E-3</v>
      </c>
      <c r="C204" t="s">
        <v>1702</v>
      </c>
      <c r="D204" t="s">
        <v>512</v>
      </c>
      <c r="L204">
        <f t="shared" si="6"/>
        <v>141.696</v>
      </c>
      <c r="M204" s="2">
        <f t="shared" si="7"/>
        <v>35.423999999999999</v>
      </c>
    </row>
    <row r="205" spans="1:13">
      <c r="A205">
        <v>4</v>
      </c>
      <c r="B205" s="1">
        <v>3.5999999999999999E-3</v>
      </c>
      <c r="C205" t="s">
        <v>1659</v>
      </c>
      <c r="D205" t="s">
        <v>501</v>
      </c>
      <c r="L205">
        <f t="shared" si="6"/>
        <v>141.696</v>
      </c>
      <c r="M205" s="2">
        <f t="shared" si="7"/>
        <v>35.423999999999999</v>
      </c>
    </row>
    <row r="206" spans="1:13">
      <c r="A206">
        <v>4</v>
      </c>
      <c r="B206" s="1">
        <v>3.5999999999999999E-3</v>
      </c>
      <c r="C206" t="s">
        <v>1707</v>
      </c>
      <c r="D206" t="s">
        <v>513</v>
      </c>
      <c r="L206">
        <f t="shared" si="6"/>
        <v>141.696</v>
      </c>
      <c r="M206" s="2">
        <f t="shared" si="7"/>
        <v>35.423999999999999</v>
      </c>
    </row>
    <row r="207" spans="1:13">
      <c r="A207">
        <v>5</v>
      </c>
      <c r="B207" s="1">
        <v>3.5999999999999999E-3</v>
      </c>
      <c r="C207" t="s">
        <v>1625</v>
      </c>
      <c r="D207" t="s">
        <v>507</v>
      </c>
      <c r="L207">
        <f t="shared" si="6"/>
        <v>141.696</v>
      </c>
      <c r="M207" s="2">
        <f t="shared" si="7"/>
        <v>28.339199999999998</v>
      </c>
    </row>
    <row r="208" spans="1:13">
      <c r="A208">
        <v>5</v>
      </c>
      <c r="B208" s="1">
        <v>3.5999999999999999E-3</v>
      </c>
      <c r="C208" t="s">
        <v>1649</v>
      </c>
      <c r="D208" t="s">
        <v>563</v>
      </c>
      <c r="L208">
        <f t="shared" si="6"/>
        <v>141.696</v>
      </c>
      <c r="M208" s="2">
        <f t="shared" si="7"/>
        <v>28.339199999999998</v>
      </c>
    </row>
    <row r="209" spans="1:13">
      <c r="A209">
        <v>4</v>
      </c>
      <c r="B209" s="1">
        <v>3.5999999999999999E-3</v>
      </c>
      <c r="C209" t="s">
        <v>1695</v>
      </c>
      <c r="D209" t="s">
        <v>537</v>
      </c>
      <c r="L209">
        <f t="shared" si="6"/>
        <v>141.696</v>
      </c>
      <c r="M209" s="2">
        <f t="shared" si="7"/>
        <v>35.423999999999999</v>
      </c>
    </row>
    <row r="210" spans="1:13">
      <c r="A210">
        <v>5</v>
      </c>
      <c r="B210" s="1">
        <v>3.5999999999999999E-3</v>
      </c>
      <c r="C210" t="s">
        <v>1653</v>
      </c>
      <c r="D210" t="s">
        <v>571</v>
      </c>
      <c r="L210">
        <f t="shared" si="6"/>
        <v>141.696</v>
      </c>
      <c r="M210" s="2">
        <f t="shared" si="7"/>
        <v>28.339199999999998</v>
      </c>
    </row>
    <row r="211" spans="1:13">
      <c r="A211">
        <v>4</v>
      </c>
      <c r="B211" s="1">
        <v>3.5999999999999999E-3</v>
      </c>
      <c r="C211" t="s">
        <v>1697</v>
      </c>
      <c r="D211" t="s">
        <v>545</v>
      </c>
      <c r="L211">
        <f t="shared" si="6"/>
        <v>141.696</v>
      </c>
      <c r="M211" s="2">
        <f t="shared" si="7"/>
        <v>35.423999999999999</v>
      </c>
    </row>
    <row r="212" spans="1:13">
      <c r="A212">
        <v>4</v>
      </c>
      <c r="B212" s="1">
        <v>3.5999999999999999E-3</v>
      </c>
      <c r="C212" t="s">
        <v>1697</v>
      </c>
      <c r="D212" t="s">
        <v>577</v>
      </c>
      <c r="L212">
        <f t="shared" si="6"/>
        <v>141.696</v>
      </c>
      <c r="M212" s="2">
        <f t="shared" si="7"/>
        <v>35.423999999999999</v>
      </c>
    </row>
    <row r="213" spans="1:13">
      <c r="A213">
        <v>4</v>
      </c>
      <c r="B213" s="1">
        <v>3.5999999999999999E-3</v>
      </c>
      <c r="C213" t="s">
        <v>1703</v>
      </c>
      <c r="D213" t="s">
        <v>552</v>
      </c>
      <c r="L213">
        <f t="shared" si="6"/>
        <v>141.696</v>
      </c>
      <c r="M213" s="2">
        <f t="shared" si="7"/>
        <v>35.423999999999999</v>
      </c>
    </row>
    <row r="214" spans="1:13">
      <c r="A214">
        <v>4</v>
      </c>
      <c r="B214" s="1">
        <v>3.5999999999999999E-3</v>
      </c>
      <c r="C214" t="s">
        <v>1660</v>
      </c>
      <c r="D214" t="s">
        <v>520</v>
      </c>
      <c r="L214">
        <f t="shared" si="6"/>
        <v>141.696</v>
      </c>
      <c r="M214" s="2">
        <f t="shared" si="7"/>
        <v>35.423999999999999</v>
      </c>
    </row>
    <row r="215" spans="1:13">
      <c r="A215">
        <v>4</v>
      </c>
      <c r="B215" s="1">
        <v>3.5999999999999999E-3</v>
      </c>
      <c r="C215" t="s">
        <v>1708</v>
      </c>
      <c r="D215" t="s">
        <v>555</v>
      </c>
      <c r="L215">
        <f t="shared" si="6"/>
        <v>141.696</v>
      </c>
      <c r="M215" s="2">
        <f t="shared" si="7"/>
        <v>35.423999999999999</v>
      </c>
    </row>
    <row r="216" spans="1:13">
      <c r="A216">
        <v>4</v>
      </c>
      <c r="B216" s="1">
        <v>3.5999999999999999E-3</v>
      </c>
      <c r="C216" t="s">
        <v>1666</v>
      </c>
      <c r="D216" t="s">
        <v>525</v>
      </c>
      <c r="L216">
        <f t="shared" si="6"/>
        <v>141.696</v>
      </c>
      <c r="M216" s="2">
        <f t="shared" si="7"/>
        <v>35.423999999999999</v>
      </c>
    </row>
    <row r="217" spans="1:13">
      <c r="A217">
        <v>5</v>
      </c>
      <c r="B217" s="1">
        <v>3.8E-3</v>
      </c>
      <c r="C217" t="s">
        <v>1650</v>
      </c>
      <c r="D217" t="s">
        <v>564</v>
      </c>
      <c r="L217">
        <f t="shared" si="6"/>
        <v>149.56800000000001</v>
      </c>
      <c r="M217" s="2">
        <f t="shared" si="7"/>
        <v>29.913600000000002</v>
      </c>
    </row>
    <row r="218" spans="1:13">
      <c r="A218">
        <v>5</v>
      </c>
      <c r="B218" s="1">
        <v>3.8E-3</v>
      </c>
      <c r="C218" t="s">
        <v>1627</v>
      </c>
      <c r="D218" t="s">
        <v>538</v>
      </c>
      <c r="L218">
        <f t="shared" si="6"/>
        <v>149.56800000000001</v>
      </c>
      <c r="M218" s="2">
        <f t="shared" si="7"/>
        <v>29.913600000000002</v>
      </c>
    </row>
    <row r="219" spans="1:13">
      <c r="A219">
        <v>4</v>
      </c>
      <c r="B219" s="1">
        <v>3.5999999999999999E-3</v>
      </c>
      <c r="C219" t="s">
        <v>1730</v>
      </c>
      <c r="D219" t="s">
        <v>572</v>
      </c>
      <c r="L219">
        <f t="shared" si="6"/>
        <v>141.696</v>
      </c>
      <c r="M219" s="2">
        <f t="shared" si="7"/>
        <v>35.423999999999999</v>
      </c>
    </row>
    <row r="220" spans="1:13">
      <c r="A220">
        <v>4</v>
      </c>
      <c r="B220" s="1">
        <v>3.5999999999999999E-3</v>
      </c>
      <c r="C220" t="s">
        <v>1698</v>
      </c>
      <c r="D220" t="s">
        <v>546</v>
      </c>
      <c r="L220">
        <f t="shared" si="6"/>
        <v>141.696</v>
      </c>
      <c r="M220" s="2">
        <f t="shared" si="7"/>
        <v>35.423999999999999</v>
      </c>
    </row>
    <row r="221" spans="1:13">
      <c r="A221">
        <v>4</v>
      </c>
      <c r="B221" s="1">
        <v>3.5999999999999999E-3</v>
      </c>
      <c r="C221" t="s">
        <v>1733</v>
      </c>
      <c r="D221" t="s">
        <v>578</v>
      </c>
      <c r="L221">
        <f t="shared" si="6"/>
        <v>141.696</v>
      </c>
      <c r="M221" s="2">
        <f t="shared" si="7"/>
        <v>35.423999999999999</v>
      </c>
    </row>
    <row r="222" spans="1:13">
      <c r="A222">
        <v>5</v>
      </c>
      <c r="B222" s="1">
        <v>3.5999999999999999E-3</v>
      </c>
      <c r="C222" t="s">
        <v>1631</v>
      </c>
      <c r="D222" t="s">
        <v>553</v>
      </c>
      <c r="L222">
        <f t="shared" si="6"/>
        <v>141.696</v>
      </c>
      <c r="M222" s="2">
        <f t="shared" si="7"/>
        <v>28.339199999999998</v>
      </c>
    </row>
    <row r="223" spans="1:13">
      <c r="A223">
        <v>6</v>
      </c>
      <c r="B223" s="1">
        <v>3.5999999999999999E-3</v>
      </c>
      <c r="C223" t="s">
        <v>1598</v>
      </c>
      <c r="D223" t="s">
        <v>522</v>
      </c>
      <c r="L223">
        <f t="shared" si="6"/>
        <v>141.696</v>
      </c>
      <c r="M223" s="2">
        <f t="shared" si="7"/>
        <v>23.616</v>
      </c>
    </row>
    <row r="224" spans="1:13">
      <c r="A224">
        <v>7</v>
      </c>
      <c r="B224" s="1">
        <v>3.5999999999999999E-3</v>
      </c>
      <c r="C224" t="s">
        <v>1598</v>
      </c>
      <c r="D224" t="s">
        <v>556</v>
      </c>
      <c r="L224">
        <f t="shared" si="6"/>
        <v>141.696</v>
      </c>
      <c r="M224" s="2">
        <f t="shared" si="7"/>
        <v>20.242285714285714</v>
      </c>
    </row>
    <row r="225" spans="1:13">
      <c r="A225">
        <v>5</v>
      </c>
      <c r="B225" s="1">
        <v>3.5999999999999999E-3</v>
      </c>
      <c r="C225" t="s">
        <v>1613</v>
      </c>
      <c r="D225" t="s">
        <v>526</v>
      </c>
      <c r="L225">
        <f t="shared" si="6"/>
        <v>141.696</v>
      </c>
      <c r="M225" s="2">
        <f t="shared" si="7"/>
        <v>28.339199999999998</v>
      </c>
    </row>
    <row r="226" spans="1:13">
      <c r="A226">
        <v>6</v>
      </c>
      <c r="B226" s="1">
        <v>3.5999999999999999E-3</v>
      </c>
      <c r="C226" t="s">
        <v>1604</v>
      </c>
      <c r="D226" t="s">
        <v>557</v>
      </c>
      <c r="L226">
        <f t="shared" si="6"/>
        <v>141.696</v>
      </c>
      <c r="M226" s="2">
        <f t="shared" si="7"/>
        <v>23.616</v>
      </c>
    </row>
    <row r="227" spans="1:13">
      <c r="A227">
        <v>5</v>
      </c>
      <c r="B227" s="1">
        <v>3.5999999999999999E-3</v>
      </c>
      <c r="C227" t="s">
        <v>1628</v>
      </c>
      <c r="D227" t="s">
        <v>539</v>
      </c>
      <c r="L227">
        <f t="shared" si="6"/>
        <v>141.696</v>
      </c>
      <c r="M227" s="2">
        <f t="shared" si="7"/>
        <v>28.339199999999998</v>
      </c>
    </row>
    <row r="228" spans="1:13">
      <c r="A228">
        <v>4</v>
      </c>
      <c r="B228" s="1">
        <v>3.5999999999999999E-3</v>
      </c>
      <c r="C228" t="s">
        <v>1731</v>
      </c>
      <c r="D228" t="s">
        <v>573</v>
      </c>
      <c r="L228">
        <f t="shared" si="6"/>
        <v>141.696</v>
      </c>
      <c r="M228" s="2">
        <f t="shared" si="7"/>
        <v>35.423999999999999</v>
      </c>
    </row>
    <row r="229" spans="1:13">
      <c r="A229">
        <v>4</v>
      </c>
      <c r="B229" s="1">
        <v>3.5999999999999999E-3</v>
      </c>
      <c r="C229" t="s">
        <v>1699</v>
      </c>
      <c r="D229" t="s">
        <v>547</v>
      </c>
      <c r="L229">
        <f t="shared" si="6"/>
        <v>141.696</v>
      </c>
      <c r="M229" s="2">
        <f t="shared" si="7"/>
        <v>35.423999999999999</v>
      </c>
    </row>
    <row r="230" spans="1:13">
      <c r="A230">
        <v>4</v>
      </c>
      <c r="B230" s="1">
        <v>3.5999999999999999E-3</v>
      </c>
      <c r="C230" t="s">
        <v>1734</v>
      </c>
      <c r="D230" t="s">
        <v>518</v>
      </c>
      <c r="L230">
        <f t="shared" si="6"/>
        <v>141.696</v>
      </c>
      <c r="M230" s="2">
        <f t="shared" si="7"/>
        <v>35.423999999999999</v>
      </c>
    </row>
    <row r="231" spans="1:13">
      <c r="A231">
        <v>4</v>
      </c>
      <c r="B231" s="1">
        <v>3.5999999999999999E-3</v>
      </c>
      <c r="C231" t="s">
        <v>1704</v>
      </c>
      <c r="D231" t="s">
        <v>554</v>
      </c>
      <c r="L231">
        <f t="shared" si="6"/>
        <v>141.696</v>
      </c>
      <c r="M231" s="2">
        <f t="shared" si="7"/>
        <v>35.423999999999999</v>
      </c>
    </row>
    <row r="232" spans="1:13">
      <c r="A232">
        <v>4</v>
      </c>
      <c r="B232" s="1">
        <v>3.5999999999999999E-3</v>
      </c>
      <c r="C232" t="s">
        <v>1661</v>
      </c>
      <c r="D232" t="s">
        <v>523</v>
      </c>
      <c r="L232">
        <f t="shared" si="6"/>
        <v>141.696</v>
      </c>
      <c r="M232" s="2">
        <f t="shared" si="7"/>
        <v>35.423999999999999</v>
      </c>
    </row>
    <row r="233" spans="1:13">
      <c r="A233">
        <v>5</v>
      </c>
      <c r="B233" s="1">
        <v>3.8E-3</v>
      </c>
      <c r="C233" t="s">
        <v>1636</v>
      </c>
      <c r="D233" t="s">
        <v>615</v>
      </c>
      <c r="L233">
        <f t="shared" si="6"/>
        <v>149.56800000000001</v>
      </c>
      <c r="M233" s="2">
        <f t="shared" si="7"/>
        <v>29.913600000000002</v>
      </c>
    </row>
    <row r="234" spans="1:13">
      <c r="A234">
        <v>4</v>
      </c>
      <c r="B234" s="1">
        <v>3.5999999999999999E-3</v>
      </c>
      <c r="C234" t="s">
        <v>1669</v>
      </c>
      <c r="D234" t="s">
        <v>588</v>
      </c>
      <c r="L234">
        <f t="shared" si="6"/>
        <v>141.696</v>
      </c>
      <c r="M234" s="2">
        <f t="shared" si="7"/>
        <v>35.423999999999999</v>
      </c>
    </row>
    <row r="235" spans="1:13">
      <c r="A235">
        <v>4</v>
      </c>
      <c r="B235" s="1">
        <v>3.5999999999999999E-3</v>
      </c>
      <c r="C235" t="s">
        <v>1714</v>
      </c>
      <c r="D235" t="s">
        <v>621</v>
      </c>
      <c r="L235">
        <f t="shared" si="6"/>
        <v>141.696</v>
      </c>
      <c r="M235" s="2">
        <f t="shared" si="7"/>
        <v>35.423999999999999</v>
      </c>
    </row>
    <row r="236" spans="1:13">
      <c r="A236">
        <v>4</v>
      </c>
      <c r="B236" s="1">
        <v>3.5999999999999999E-3</v>
      </c>
      <c r="C236" t="s">
        <v>1677</v>
      </c>
      <c r="D236" t="s">
        <v>596</v>
      </c>
      <c r="L236">
        <f t="shared" si="6"/>
        <v>141.696</v>
      </c>
      <c r="M236" s="2">
        <f t="shared" si="7"/>
        <v>35.423999999999999</v>
      </c>
    </row>
    <row r="237" spans="1:13">
      <c r="A237">
        <v>4</v>
      </c>
      <c r="B237" s="1">
        <v>3.5999999999999999E-3</v>
      </c>
      <c r="C237" t="s">
        <v>1630</v>
      </c>
      <c r="D237" t="s">
        <v>628</v>
      </c>
      <c r="L237">
        <f t="shared" si="6"/>
        <v>141.696</v>
      </c>
      <c r="M237" s="2">
        <f t="shared" si="7"/>
        <v>35.423999999999999</v>
      </c>
    </row>
    <row r="238" spans="1:13">
      <c r="A238">
        <v>5</v>
      </c>
      <c r="B238" s="1">
        <v>3.5999999999999999E-3</v>
      </c>
      <c r="C238" t="s">
        <v>1630</v>
      </c>
      <c r="D238" t="s">
        <v>607</v>
      </c>
      <c r="L238">
        <f t="shared" si="6"/>
        <v>141.696</v>
      </c>
      <c r="M238" s="2">
        <f t="shared" si="7"/>
        <v>28.339199999999998</v>
      </c>
    </row>
    <row r="239" spans="1:13">
      <c r="A239">
        <v>5</v>
      </c>
      <c r="B239" s="1">
        <v>3.5999999999999999E-3</v>
      </c>
      <c r="C239" t="s">
        <v>1656</v>
      </c>
      <c r="D239" t="s">
        <v>629</v>
      </c>
      <c r="L239">
        <f t="shared" si="6"/>
        <v>141.696</v>
      </c>
      <c r="M239" s="2">
        <f t="shared" si="7"/>
        <v>28.339199999999998</v>
      </c>
    </row>
    <row r="240" spans="1:13">
      <c r="A240">
        <v>4</v>
      </c>
      <c r="B240" s="1">
        <v>3.5999999999999999E-3</v>
      </c>
      <c r="C240" t="s">
        <v>1705</v>
      </c>
      <c r="D240" t="s">
        <v>610</v>
      </c>
      <c r="L240">
        <f t="shared" si="6"/>
        <v>141.696</v>
      </c>
      <c r="M240" s="2">
        <f t="shared" si="7"/>
        <v>35.423999999999999</v>
      </c>
    </row>
    <row r="241" spans="1:13">
      <c r="A241">
        <v>4</v>
      </c>
      <c r="B241" s="1">
        <v>3.5999999999999999E-3</v>
      </c>
      <c r="C241" t="s">
        <v>1662</v>
      </c>
      <c r="D241" t="s">
        <v>582</v>
      </c>
      <c r="L241">
        <f t="shared" si="6"/>
        <v>141.696</v>
      </c>
      <c r="M241" s="2">
        <f t="shared" si="7"/>
        <v>35.423999999999999</v>
      </c>
    </row>
    <row r="242" spans="1:13">
      <c r="A242">
        <v>5</v>
      </c>
      <c r="B242" s="1">
        <v>3.5999999999999999E-3</v>
      </c>
      <c r="C242" t="s">
        <v>1637</v>
      </c>
      <c r="D242" t="s">
        <v>616</v>
      </c>
      <c r="L242">
        <f t="shared" si="6"/>
        <v>141.696</v>
      </c>
      <c r="M242" s="2">
        <f t="shared" si="7"/>
        <v>28.339199999999998</v>
      </c>
    </row>
    <row r="243" spans="1:13">
      <c r="A243">
        <v>4</v>
      </c>
      <c r="B243" s="1">
        <v>3.5999999999999999E-3</v>
      </c>
      <c r="C243" t="s">
        <v>1670</v>
      </c>
      <c r="D243" t="s">
        <v>590</v>
      </c>
      <c r="L243">
        <f t="shared" si="6"/>
        <v>141.696</v>
      </c>
      <c r="M243" s="2">
        <f t="shared" si="7"/>
        <v>35.423999999999999</v>
      </c>
    </row>
    <row r="244" spans="1:13">
      <c r="A244">
        <v>4</v>
      </c>
      <c r="B244" s="1">
        <v>3.5999999999999999E-3</v>
      </c>
      <c r="C244" t="s">
        <v>1715</v>
      </c>
      <c r="D244" t="s">
        <v>622</v>
      </c>
      <c r="L244">
        <f t="shared" si="6"/>
        <v>141.696</v>
      </c>
      <c r="M244" s="2">
        <f t="shared" si="7"/>
        <v>35.423999999999999</v>
      </c>
    </row>
    <row r="245" spans="1:13">
      <c r="A245">
        <v>5</v>
      </c>
      <c r="B245" s="1">
        <v>3.7000000000000002E-3</v>
      </c>
      <c r="C245" t="s">
        <v>1615</v>
      </c>
      <c r="D245" t="s">
        <v>598</v>
      </c>
      <c r="L245">
        <f t="shared" si="6"/>
        <v>145.63200000000001</v>
      </c>
      <c r="M245" s="2">
        <f t="shared" si="7"/>
        <v>29.1264</v>
      </c>
    </row>
    <row r="246" spans="1:13">
      <c r="A246">
        <v>6</v>
      </c>
      <c r="B246" s="1">
        <v>3.5999999999999999E-3</v>
      </c>
      <c r="C246" t="s">
        <v>1605</v>
      </c>
      <c r="D246" t="s">
        <v>625</v>
      </c>
      <c r="L246">
        <f t="shared" si="6"/>
        <v>141.696</v>
      </c>
      <c r="M246" s="2">
        <f t="shared" si="7"/>
        <v>23.616</v>
      </c>
    </row>
    <row r="247" spans="1:13">
      <c r="A247">
        <v>4</v>
      </c>
      <c r="B247" s="1">
        <v>3.5999999999999999E-3</v>
      </c>
      <c r="C247" t="s">
        <v>1700</v>
      </c>
      <c r="D247" t="s">
        <v>609</v>
      </c>
      <c r="L247">
        <f t="shared" si="6"/>
        <v>141.696</v>
      </c>
      <c r="M247" s="2">
        <f t="shared" si="7"/>
        <v>35.423999999999999</v>
      </c>
    </row>
    <row r="248" spans="1:13">
      <c r="A248">
        <v>5</v>
      </c>
      <c r="B248" s="1">
        <v>4.7999999999999996E-3</v>
      </c>
      <c r="C248" t="s">
        <v>1632</v>
      </c>
      <c r="D248" t="s">
        <v>630</v>
      </c>
      <c r="L248">
        <f t="shared" si="6"/>
        <v>188.928</v>
      </c>
      <c r="M248" s="2">
        <f t="shared" si="7"/>
        <v>37.785600000000002</v>
      </c>
    </row>
    <row r="249" spans="1:13">
      <c r="A249">
        <v>5</v>
      </c>
      <c r="B249" s="1">
        <v>3.7000000000000002E-3</v>
      </c>
      <c r="C249" t="s">
        <v>1632</v>
      </c>
      <c r="D249" t="s">
        <v>612</v>
      </c>
      <c r="L249">
        <f t="shared" si="6"/>
        <v>145.63200000000001</v>
      </c>
      <c r="M249" s="2">
        <f t="shared" si="7"/>
        <v>29.1264</v>
      </c>
    </row>
    <row r="250" spans="1:13">
      <c r="A250">
        <v>4</v>
      </c>
      <c r="B250" s="1">
        <v>3.5999999999999999E-3</v>
      </c>
      <c r="C250" t="s">
        <v>1663</v>
      </c>
      <c r="D250" t="s">
        <v>584</v>
      </c>
      <c r="L250">
        <f t="shared" si="6"/>
        <v>141.696</v>
      </c>
      <c r="M250" s="2">
        <f t="shared" si="7"/>
        <v>35.423999999999999</v>
      </c>
    </row>
    <row r="251" spans="1:13">
      <c r="A251">
        <v>4</v>
      </c>
      <c r="B251" s="1">
        <v>3.5999999999999999E-3</v>
      </c>
      <c r="C251" t="s">
        <v>1709</v>
      </c>
      <c r="D251" t="s">
        <v>617</v>
      </c>
      <c r="L251">
        <f t="shared" si="6"/>
        <v>141.696</v>
      </c>
      <c r="M251" s="2">
        <f t="shared" si="7"/>
        <v>35.423999999999999</v>
      </c>
    </row>
    <row r="252" spans="1:13">
      <c r="A252">
        <v>4</v>
      </c>
      <c r="B252" s="1">
        <v>3.5999999999999999E-3</v>
      </c>
      <c r="C252" t="s">
        <v>1671</v>
      </c>
      <c r="D252" t="s">
        <v>592</v>
      </c>
      <c r="L252">
        <f t="shared" si="6"/>
        <v>141.696</v>
      </c>
      <c r="M252" s="2">
        <f t="shared" si="7"/>
        <v>35.423999999999999</v>
      </c>
    </row>
    <row r="253" spans="1:13">
      <c r="A253">
        <v>4</v>
      </c>
      <c r="B253" s="1">
        <v>3.5999999999999999E-3</v>
      </c>
      <c r="C253" t="s">
        <v>1716</v>
      </c>
      <c r="D253" t="s">
        <v>623</v>
      </c>
      <c r="L253">
        <f t="shared" si="6"/>
        <v>141.696</v>
      </c>
      <c r="M253" s="2">
        <f t="shared" si="7"/>
        <v>35.423999999999999</v>
      </c>
    </row>
    <row r="254" spans="1:13">
      <c r="A254">
        <v>4</v>
      </c>
      <c r="B254" s="1">
        <v>3.5999999999999999E-3</v>
      </c>
      <c r="C254" t="s">
        <v>1680</v>
      </c>
      <c r="D254" t="s">
        <v>600</v>
      </c>
      <c r="L254">
        <f t="shared" si="6"/>
        <v>141.696</v>
      </c>
      <c r="M254" s="2">
        <f t="shared" si="7"/>
        <v>35.423999999999999</v>
      </c>
    </row>
    <row r="255" spans="1:13">
      <c r="A255">
        <v>5</v>
      </c>
      <c r="B255" s="1">
        <v>3.5999999999999999E-3</v>
      </c>
      <c r="C255" t="s">
        <v>1645</v>
      </c>
      <c r="D255" t="s">
        <v>626</v>
      </c>
      <c r="L255">
        <f t="shared" si="6"/>
        <v>141.696</v>
      </c>
      <c r="M255" s="2">
        <f t="shared" si="7"/>
        <v>28.339199999999998</v>
      </c>
    </row>
    <row r="256" spans="1:13">
      <c r="A256">
        <v>4</v>
      </c>
      <c r="B256" s="1">
        <v>3.5999999999999999E-3</v>
      </c>
      <c r="C256" t="s">
        <v>1685</v>
      </c>
      <c r="D256" t="s">
        <v>603</v>
      </c>
      <c r="L256">
        <f t="shared" si="6"/>
        <v>141.696</v>
      </c>
      <c r="M256" s="2">
        <f t="shared" si="7"/>
        <v>35.423999999999999</v>
      </c>
    </row>
    <row r="257" spans="1:13">
      <c r="A257">
        <v>4</v>
      </c>
      <c r="B257" s="1">
        <v>3.5999999999999999E-3</v>
      </c>
      <c r="C257" t="s">
        <v>1633</v>
      </c>
      <c r="D257" t="s">
        <v>580</v>
      </c>
      <c r="L257">
        <f t="shared" si="6"/>
        <v>141.696</v>
      </c>
      <c r="M257" s="2">
        <f t="shared" si="7"/>
        <v>35.423999999999999</v>
      </c>
    </row>
    <row r="258" spans="1:13">
      <c r="A258">
        <v>5</v>
      </c>
      <c r="B258" s="1">
        <v>3.5999999999999999E-3</v>
      </c>
      <c r="C258" t="s">
        <v>1633</v>
      </c>
      <c r="D258" t="s">
        <v>613</v>
      </c>
      <c r="L258">
        <f t="shared" si="6"/>
        <v>141.696</v>
      </c>
      <c r="M258" s="2">
        <f t="shared" si="7"/>
        <v>28.339199999999998</v>
      </c>
    </row>
    <row r="259" spans="1:13">
      <c r="A259">
        <v>5</v>
      </c>
      <c r="B259" s="1">
        <v>4.7999999999999996E-3</v>
      </c>
      <c r="C259" t="s">
        <v>1611</v>
      </c>
      <c r="D259" t="s">
        <v>586</v>
      </c>
      <c r="L259">
        <f t="shared" si="6"/>
        <v>188.928</v>
      </c>
      <c r="M259" s="2">
        <f t="shared" si="7"/>
        <v>37.785600000000002</v>
      </c>
    </row>
    <row r="260" spans="1:13">
      <c r="A260">
        <v>4</v>
      </c>
      <c r="B260" s="1">
        <v>3.5999999999999999E-3</v>
      </c>
      <c r="C260" t="s">
        <v>1711</v>
      </c>
      <c r="D260" t="s">
        <v>618</v>
      </c>
      <c r="L260">
        <f t="shared" si="6"/>
        <v>141.696</v>
      </c>
      <c r="M260" s="2">
        <f t="shared" si="7"/>
        <v>35.423999999999999</v>
      </c>
    </row>
    <row r="261" spans="1:13">
      <c r="A261">
        <v>4</v>
      </c>
      <c r="B261" s="1">
        <v>3.5999999999999999E-3</v>
      </c>
      <c r="C261" t="s">
        <v>1672</v>
      </c>
      <c r="D261" t="s">
        <v>594</v>
      </c>
      <c r="L261">
        <f t="shared" si="6"/>
        <v>141.696</v>
      </c>
      <c r="M261" s="2">
        <f t="shared" si="7"/>
        <v>35.423999999999999</v>
      </c>
    </row>
    <row r="262" spans="1:13">
      <c r="A262">
        <v>4</v>
      </c>
      <c r="B262" s="1">
        <v>3.5999999999999999E-3</v>
      </c>
      <c r="C262" t="s">
        <v>1717</v>
      </c>
      <c r="D262" t="s">
        <v>624</v>
      </c>
      <c r="L262">
        <f t="shared" ref="L262:L325" si="8">($L$2*B262)</f>
        <v>141.696</v>
      </c>
      <c r="M262" s="2">
        <f t="shared" ref="M262:M325" si="9">L262/A262</f>
        <v>35.423999999999999</v>
      </c>
    </row>
    <row r="263" spans="1:13">
      <c r="A263">
        <v>4</v>
      </c>
      <c r="B263" s="1">
        <v>3.5999999999999999E-3</v>
      </c>
      <c r="C263" t="s">
        <v>1681</v>
      </c>
      <c r="D263" t="s">
        <v>602</v>
      </c>
      <c r="L263">
        <f t="shared" si="8"/>
        <v>141.696</v>
      </c>
      <c r="M263" s="2">
        <f t="shared" si="9"/>
        <v>35.423999999999999</v>
      </c>
    </row>
    <row r="264" spans="1:13">
      <c r="A264">
        <v>5</v>
      </c>
      <c r="B264" s="1">
        <v>3.7000000000000002E-3</v>
      </c>
      <c r="C264" t="s">
        <v>1646</v>
      </c>
      <c r="D264" t="s">
        <v>627</v>
      </c>
      <c r="L264">
        <f t="shared" si="8"/>
        <v>145.63200000000001</v>
      </c>
      <c r="M264" s="2">
        <f t="shared" si="9"/>
        <v>29.1264</v>
      </c>
    </row>
    <row r="265" spans="1:13">
      <c r="A265">
        <v>4</v>
      </c>
      <c r="B265" s="1">
        <v>3.5999999999999999E-3</v>
      </c>
      <c r="C265" t="s">
        <v>1686</v>
      </c>
      <c r="D265" t="s">
        <v>605</v>
      </c>
      <c r="L265">
        <f t="shared" si="8"/>
        <v>141.696</v>
      </c>
      <c r="M265" s="2">
        <f t="shared" si="9"/>
        <v>35.423999999999999</v>
      </c>
    </row>
    <row r="266" spans="1:13">
      <c r="A266">
        <v>4</v>
      </c>
      <c r="B266" s="1">
        <v>3.5999999999999999E-3</v>
      </c>
      <c r="C266" t="s">
        <v>1724</v>
      </c>
      <c r="D266" t="s">
        <v>882</v>
      </c>
      <c r="L266">
        <f t="shared" si="8"/>
        <v>141.696</v>
      </c>
      <c r="M266" s="2">
        <f t="shared" si="9"/>
        <v>35.423999999999999</v>
      </c>
    </row>
    <row r="267" spans="1:13">
      <c r="A267">
        <v>4</v>
      </c>
      <c r="B267" s="1">
        <v>3.5999999999999999E-3</v>
      </c>
      <c r="C267" t="s">
        <v>1706</v>
      </c>
      <c r="D267" t="s">
        <v>861</v>
      </c>
      <c r="L267">
        <f t="shared" si="8"/>
        <v>141.696</v>
      </c>
      <c r="M267" s="2">
        <f t="shared" si="9"/>
        <v>35.423999999999999</v>
      </c>
    </row>
    <row r="268" spans="1:13">
      <c r="A268">
        <v>4</v>
      </c>
      <c r="B268" s="1">
        <v>3.5999999999999999E-3</v>
      </c>
      <c r="C268" t="s">
        <v>1664</v>
      </c>
      <c r="D268" t="s">
        <v>824</v>
      </c>
      <c r="L268">
        <f t="shared" si="8"/>
        <v>141.696</v>
      </c>
      <c r="M268" s="2">
        <f t="shared" si="9"/>
        <v>35.423999999999999</v>
      </c>
    </row>
    <row r="269" spans="1:13">
      <c r="A269">
        <v>5</v>
      </c>
      <c r="B269" s="1">
        <v>3.7000000000000002E-3</v>
      </c>
      <c r="C269" t="s">
        <v>1638</v>
      </c>
      <c r="D269" t="s">
        <v>865</v>
      </c>
      <c r="L269">
        <f t="shared" si="8"/>
        <v>145.63200000000001</v>
      </c>
      <c r="M269" s="2">
        <f t="shared" si="9"/>
        <v>29.1264</v>
      </c>
    </row>
    <row r="270" spans="1:13">
      <c r="A270">
        <v>4</v>
      </c>
      <c r="B270" s="1">
        <v>3.5999999999999999E-3</v>
      </c>
      <c r="C270" t="s">
        <v>1673</v>
      </c>
      <c r="D270" t="s">
        <v>830</v>
      </c>
      <c r="L270">
        <f t="shared" si="8"/>
        <v>141.696</v>
      </c>
      <c r="M270" s="2">
        <f t="shared" si="9"/>
        <v>35.423999999999999</v>
      </c>
    </row>
    <row r="271" spans="1:13">
      <c r="A271">
        <v>5</v>
      </c>
      <c r="B271" s="1">
        <v>3.5999999999999999E-3</v>
      </c>
      <c r="C271" t="s">
        <v>1641</v>
      </c>
      <c r="D271" t="s">
        <v>870</v>
      </c>
      <c r="L271">
        <f t="shared" si="8"/>
        <v>141.696</v>
      </c>
      <c r="M271" s="2">
        <f t="shared" si="9"/>
        <v>28.339199999999998</v>
      </c>
    </row>
    <row r="272" spans="1:13">
      <c r="A272">
        <v>4</v>
      </c>
      <c r="B272" s="1">
        <v>3.5999999999999999E-3</v>
      </c>
      <c r="C272" t="s">
        <v>1682</v>
      </c>
      <c r="D272" t="s">
        <v>840</v>
      </c>
      <c r="L272">
        <f t="shared" si="8"/>
        <v>141.696</v>
      </c>
      <c r="M272" s="2">
        <f t="shared" si="9"/>
        <v>35.423999999999999</v>
      </c>
    </row>
    <row r="273" spans="1:13">
      <c r="A273">
        <v>4</v>
      </c>
      <c r="B273" s="1">
        <v>3.5999999999999999E-3</v>
      </c>
      <c r="C273" t="s">
        <v>1719</v>
      </c>
      <c r="D273" t="s">
        <v>876</v>
      </c>
      <c r="L273">
        <f t="shared" si="8"/>
        <v>141.696</v>
      </c>
      <c r="M273" s="2">
        <f t="shared" si="9"/>
        <v>35.423999999999999</v>
      </c>
    </row>
    <row r="274" spans="1:13">
      <c r="A274">
        <v>5</v>
      </c>
      <c r="B274" s="1">
        <v>3.5999999999999999E-3</v>
      </c>
      <c r="C274" t="s">
        <v>1621</v>
      </c>
      <c r="D274" t="s">
        <v>847</v>
      </c>
      <c r="L274">
        <f t="shared" si="8"/>
        <v>141.696</v>
      </c>
      <c r="M274" s="2">
        <f t="shared" si="9"/>
        <v>28.339199999999998</v>
      </c>
    </row>
    <row r="275" spans="1:13">
      <c r="A275">
        <v>4</v>
      </c>
      <c r="B275" s="1">
        <v>3.5999999999999999E-3</v>
      </c>
      <c r="C275" t="s">
        <v>1725</v>
      </c>
      <c r="D275" t="s">
        <v>883</v>
      </c>
      <c r="L275">
        <f t="shared" si="8"/>
        <v>141.696</v>
      </c>
      <c r="M275" s="2">
        <f t="shared" si="9"/>
        <v>35.423999999999999</v>
      </c>
    </row>
    <row r="276" spans="1:13">
      <c r="A276">
        <v>5</v>
      </c>
      <c r="B276" s="1">
        <v>3.8E-3</v>
      </c>
      <c r="C276" t="s">
        <v>1626</v>
      </c>
      <c r="D276" t="s">
        <v>854</v>
      </c>
      <c r="L276">
        <f t="shared" si="8"/>
        <v>149.56800000000001</v>
      </c>
      <c r="M276" s="2">
        <f t="shared" si="9"/>
        <v>29.913600000000002</v>
      </c>
    </row>
    <row r="277" spans="1:13">
      <c r="A277">
        <v>4</v>
      </c>
      <c r="B277" s="1">
        <v>3.5999999999999999E-3</v>
      </c>
      <c r="C277" t="s">
        <v>1701</v>
      </c>
      <c r="D277" t="s">
        <v>860</v>
      </c>
      <c r="L277">
        <f t="shared" si="8"/>
        <v>141.696</v>
      </c>
      <c r="M277" s="2">
        <f t="shared" si="9"/>
        <v>35.423999999999999</v>
      </c>
    </row>
    <row r="278" spans="1:13">
      <c r="A278">
        <v>4</v>
      </c>
      <c r="B278" s="1">
        <v>3.5999999999999999E-3</v>
      </c>
      <c r="C278" t="s">
        <v>1658</v>
      </c>
      <c r="D278" t="s">
        <v>819</v>
      </c>
      <c r="L278">
        <f t="shared" si="8"/>
        <v>141.696</v>
      </c>
      <c r="M278" s="2">
        <f t="shared" si="9"/>
        <v>35.423999999999999</v>
      </c>
    </row>
    <row r="279" spans="1:13">
      <c r="A279">
        <v>4</v>
      </c>
      <c r="B279" s="1">
        <v>3.5999999999999999E-3</v>
      </c>
      <c r="C279" t="s">
        <v>1658</v>
      </c>
      <c r="D279" t="s">
        <v>862</v>
      </c>
      <c r="L279">
        <f t="shared" si="8"/>
        <v>141.696</v>
      </c>
      <c r="M279" s="2">
        <f t="shared" si="9"/>
        <v>35.423999999999999</v>
      </c>
    </row>
    <row r="280" spans="1:13">
      <c r="A280">
        <v>4</v>
      </c>
      <c r="B280" s="1">
        <v>3.5999999999999999E-3</v>
      </c>
      <c r="C280" t="s">
        <v>1665</v>
      </c>
      <c r="D280" t="s">
        <v>826</v>
      </c>
      <c r="L280">
        <f t="shared" si="8"/>
        <v>141.696</v>
      </c>
      <c r="M280" s="2">
        <f t="shared" si="9"/>
        <v>35.423999999999999</v>
      </c>
    </row>
    <row r="281" spans="1:13">
      <c r="A281">
        <v>4</v>
      </c>
      <c r="B281" s="1">
        <v>3.5999999999999999E-3</v>
      </c>
      <c r="C281" t="s">
        <v>1712</v>
      </c>
      <c r="D281" t="s">
        <v>867</v>
      </c>
      <c r="L281">
        <f t="shared" si="8"/>
        <v>141.696</v>
      </c>
      <c r="M281" s="2">
        <f t="shared" si="9"/>
        <v>35.423999999999999</v>
      </c>
    </row>
    <row r="282" spans="1:13">
      <c r="A282">
        <v>4</v>
      </c>
      <c r="B282" s="1">
        <v>3.5999999999999999E-3</v>
      </c>
      <c r="C282" t="s">
        <v>1674</v>
      </c>
      <c r="D282" t="s">
        <v>832</v>
      </c>
      <c r="L282">
        <f t="shared" si="8"/>
        <v>141.696</v>
      </c>
      <c r="M282" s="2">
        <f t="shared" si="9"/>
        <v>35.423999999999999</v>
      </c>
    </row>
    <row r="283" spans="1:13">
      <c r="A283">
        <v>5</v>
      </c>
      <c r="B283" s="1">
        <v>3.7000000000000002E-3</v>
      </c>
      <c r="C283" t="s">
        <v>1642</v>
      </c>
      <c r="D283" t="s">
        <v>871</v>
      </c>
      <c r="L283">
        <f t="shared" si="8"/>
        <v>145.63200000000001</v>
      </c>
      <c r="M283" s="2">
        <f t="shared" si="9"/>
        <v>29.1264</v>
      </c>
    </row>
    <row r="284" spans="1:13">
      <c r="A284">
        <v>5</v>
      </c>
      <c r="B284" s="1">
        <v>3.5999999999999999E-3</v>
      </c>
      <c r="C284" t="s">
        <v>1616</v>
      </c>
      <c r="D284" t="s">
        <v>841</v>
      </c>
      <c r="L284">
        <f t="shared" si="8"/>
        <v>141.696</v>
      </c>
      <c r="M284" s="2">
        <f t="shared" si="9"/>
        <v>28.339199999999998</v>
      </c>
    </row>
    <row r="285" spans="1:13">
      <c r="A285">
        <v>4</v>
      </c>
      <c r="B285" s="1">
        <v>3.5999999999999999E-3</v>
      </c>
      <c r="C285" t="s">
        <v>1616</v>
      </c>
      <c r="D285" t="s">
        <v>877</v>
      </c>
      <c r="L285">
        <f t="shared" si="8"/>
        <v>141.696</v>
      </c>
      <c r="M285" s="2">
        <f t="shared" si="9"/>
        <v>35.423999999999999</v>
      </c>
    </row>
    <row r="286" spans="1:13">
      <c r="A286">
        <v>4</v>
      </c>
      <c r="B286" s="1">
        <v>3.5999999999999999E-3</v>
      </c>
      <c r="C286" t="s">
        <v>1687</v>
      </c>
      <c r="D286" t="s">
        <v>848</v>
      </c>
      <c r="L286">
        <f t="shared" si="8"/>
        <v>141.696</v>
      </c>
      <c r="M286" s="2">
        <f t="shared" si="9"/>
        <v>35.423999999999999</v>
      </c>
    </row>
    <row r="287" spans="1:13">
      <c r="A287">
        <v>5</v>
      </c>
      <c r="B287" s="1">
        <v>3.5999999999999999E-3</v>
      </c>
      <c r="C287" t="s">
        <v>1610</v>
      </c>
      <c r="D287" t="s">
        <v>821</v>
      </c>
      <c r="L287">
        <f t="shared" si="8"/>
        <v>141.696</v>
      </c>
      <c r="M287" s="2">
        <f t="shared" si="9"/>
        <v>28.339199999999998</v>
      </c>
    </row>
    <row r="288" spans="1:13">
      <c r="A288">
        <v>5</v>
      </c>
      <c r="B288" s="1">
        <v>4.7999999999999996E-3</v>
      </c>
      <c r="C288" t="s">
        <v>1634</v>
      </c>
      <c r="D288" t="s">
        <v>863</v>
      </c>
      <c r="L288">
        <f t="shared" si="8"/>
        <v>188.928</v>
      </c>
      <c r="M288" s="2">
        <f t="shared" si="9"/>
        <v>37.785600000000002</v>
      </c>
    </row>
    <row r="289" spans="1:13">
      <c r="A289">
        <v>5</v>
      </c>
      <c r="B289" s="1">
        <v>3.5999999999999999E-3</v>
      </c>
      <c r="C289" t="s">
        <v>1612</v>
      </c>
      <c r="D289" t="s">
        <v>828</v>
      </c>
      <c r="L289">
        <f t="shared" si="8"/>
        <v>141.696</v>
      </c>
      <c r="M289" s="2">
        <f t="shared" si="9"/>
        <v>28.339199999999998</v>
      </c>
    </row>
    <row r="290" spans="1:13">
      <c r="A290">
        <v>5</v>
      </c>
      <c r="B290" s="1">
        <v>4.7999999999999996E-3</v>
      </c>
      <c r="C290" t="s">
        <v>1639</v>
      </c>
      <c r="D290" t="s">
        <v>868</v>
      </c>
      <c r="L290">
        <f t="shared" si="8"/>
        <v>188.928</v>
      </c>
      <c r="M290" s="2">
        <f t="shared" si="9"/>
        <v>37.785600000000002</v>
      </c>
    </row>
    <row r="291" spans="1:13">
      <c r="A291">
        <v>5</v>
      </c>
      <c r="B291" s="1">
        <v>3.5999999999999999E-3</v>
      </c>
      <c r="C291" t="s">
        <v>1614</v>
      </c>
      <c r="D291" t="s">
        <v>833</v>
      </c>
      <c r="L291">
        <f t="shared" si="8"/>
        <v>141.696</v>
      </c>
      <c r="M291" s="2">
        <f t="shared" si="9"/>
        <v>28.339199999999998</v>
      </c>
    </row>
    <row r="292" spans="1:13">
      <c r="A292">
        <v>5</v>
      </c>
      <c r="B292" s="1">
        <v>4.7999999999999996E-3</v>
      </c>
      <c r="C292" t="s">
        <v>1643</v>
      </c>
      <c r="D292" t="s">
        <v>872</v>
      </c>
      <c r="L292">
        <f t="shared" si="8"/>
        <v>188.928</v>
      </c>
      <c r="M292" s="2">
        <f t="shared" si="9"/>
        <v>37.785600000000002</v>
      </c>
    </row>
    <row r="293" spans="1:13">
      <c r="A293">
        <v>5</v>
      </c>
      <c r="B293" s="1">
        <v>4.7999999999999996E-3</v>
      </c>
      <c r="C293" t="s">
        <v>1617</v>
      </c>
      <c r="D293" t="s">
        <v>842</v>
      </c>
      <c r="L293">
        <f t="shared" si="8"/>
        <v>188.928</v>
      </c>
      <c r="M293" s="2">
        <f t="shared" si="9"/>
        <v>37.785600000000002</v>
      </c>
    </row>
    <row r="294" spans="1:13">
      <c r="A294">
        <v>5</v>
      </c>
      <c r="B294" s="1">
        <v>3.5999999999999999E-3</v>
      </c>
      <c r="C294" t="s">
        <v>1622</v>
      </c>
      <c r="D294" t="s">
        <v>879</v>
      </c>
      <c r="L294">
        <f t="shared" si="8"/>
        <v>141.696</v>
      </c>
      <c r="M294" s="2">
        <f t="shared" si="9"/>
        <v>28.339199999999998</v>
      </c>
    </row>
    <row r="295" spans="1:13">
      <c r="A295">
        <v>5</v>
      </c>
      <c r="B295" s="1">
        <v>3.5999999999999999E-3</v>
      </c>
      <c r="C295" t="s">
        <v>1622</v>
      </c>
      <c r="D295" t="s">
        <v>850</v>
      </c>
      <c r="L295">
        <f t="shared" si="8"/>
        <v>141.696</v>
      </c>
      <c r="M295" s="2">
        <f t="shared" si="9"/>
        <v>28.339199999999998</v>
      </c>
    </row>
    <row r="296" spans="1:13">
      <c r="A296">
        <v>4</v>
      </c>
      <c r="B296" s="1">
        <v>3.5999999999999999E-3</v>
      </c>
      <c r="C296" t="s">
        <v>1726</v>
      </c>
      <c r="D296" t="s">
        <v>884</v>
      </c>
      <c r="L296">
        <f t="shared" si="8"/>
        <v>141.696</v>
      </c>
      <c r="M296" s="2">
        <f t="shared" si="9"/>
        <v>35.423999999999999</v>
      </c>
    </row>
    <row r="297" spans="1:13">
      <c r="A297">
        <v>5</v>
      </c>
      <c r="B297" s="1">
        <v>3.5999999999999999E-3</v>
      </c>
      <c r="C297" t="s">
        <v>1635</v>
      </c>
      <c r="D297" t="s">
        <v>864</v>
      </c>
      <c r="L297">
        <f t="shared" si="8"/>
        <v>141.696</v>
      </c>
      <c r="M297" s="2">
        <f t="shared" si="9"/>
        <v>28.339199999999998</v>
      </c>
    </row>
    <row r="298" spans="1:13">
      <c r="A298">
        <v>4</v>
      </c>
      <c r="B298" s="1">
        <v>3.5999999999999999E-3</v>
      </c>
      <c r="C298" t="s">
        <v>1667</v>
      </c>
      <c r="D298" t="s">
        <v>769</v>
      </c>
      <c r="L298">
        <f t="shared" si="8"/>
        <v>141.696</v>
      </c>
      <c r="M298" s="2">
        <f t="shared" si="9"/>
        <v>35.423999999999999</v>
      </c>
    </row>
    <row r="299" spans="1:13">
      <c r="A299">
        <v>4</v>
      </c>
      <c r="B299" s="1">
        <v>3.5999999999999999E-3</v>
      </c>
      <c r="C299" t="s">
        <v>1713</v>
      </c>
      <c r="D299" t="s">
        <v>778</v>
      </c>
      <c r="L299">
        <f t="shared" si="8"/>
        <v>141.696</v>
      </c>
      <c r="M299" s="2">
        <f t="shared" si="9"/>
        <v>35.423999999999999</v>
      </c>
    </row>
    <row r="300" spans="1:13">
      <c r="A300">
        <v>4</v>
      </c>
      <c r="B300" s="1">
        <v>3.5999999999999999E-3</v>
      </c>
      <c r="C300" t="s">
        <v>1675</v>
      </c>
      <c r="D300" t="s">
        <v>808</v>
      </c>
      <c r="L300">
        <f t="shared" si="8"/>
        <v>141.696</v>
      </c>
      <c r="M300" s="2">
        <f t="shared" si="9"/>
        <v>35.423999999999999</v>
      </c>
    </row>
    <row r="301" spans="1:13">
      <c r="A301">
        <v>4</v>
      </c>
      <c r="B301" s="1">
        <v>3.5999999999999999E-3</v>
      </c>
      <c r="C301" t="s">
        <v>1718</v>
      </c>
      <c r="D301" t="s">
        <v>813</v>
      </c>
      <c r="L301">
        <f t="shared" si="8"/>
        <v>141.696</v>
      </c>
      <c r="M301" s="2">
        <f t="shared" si="9"/>
        <v>35.423999999999999</v>
      </c>
    </row>
    <row r="302" spans="1:13">
      <c r="A302">
        <v>5</v>
      </c>
      <c r="B302" s="1">
        <v>4.7999999999999996E-3</v>
      </c>
      <c r="C302" t="s">
        <v>1618</v>
      </c>
      <c r="D302" t="s">
        <v>809</v>
      </c>
      <c r="L302">
        <f t="shared" si="8"/>
        <v>188.928</v>
      </c>
      <c r="M302" s="2">
        <f t="shared" si="9"/>
        <v>37.785600000000002</v>
      </c>
    </row>
    <row r="303" spans="1:13">
      <c r="A303">
        <v>5</v>
      </c>
      <c r="B303" s="1">
        <v>3.5999999999999999E-3</v>
      </c>
      <c r="C303" t="s">
        <v>1618</v>
      </c>
      <c r="D303" t="s">
        <v>814</v>
      </c>
      <c r="L303">
        <f t="shared" si="8"/>
        <v>141.696</v>
      </c>
      <c r="M303" s="2">
        <f t="shared" si="9"/>
        <v>28.339199999999998</v>
      </c>
    </row>
    <row r="304" spans="1:13">
      <c r="A304">
        <v>4</v>
      </c>
      <c r="B304" s="1">
        <v>3.5999999999999999E-3</v>
      </c>
      <c r="C304" t="s">
        <v>1688</v>
      </c>
      <c r="D304" t="s">
        <v>810</v>
      </c>
      <c r="L304">
        <f t="shared" si="8"/>
        <v>141.696</v>
      </c>
      <c r="M304" s="2">
        <f t="shared" si="9"/>
        <v>35.423999999999999</v>
      </c>
    </row>
    <row r="305" spans="1:13">
      <c r="A305">
        <v>4</v>
      </c>
      <c r="B305" s="1">
        <v>3.5999999999999999E-3</v>
      </c>
      <c r="C305" t="s">
        <v>1727</v>
      </c>
      <c r="D305" t="s">
        <v>817</v>
      </c>
      <c r="L305">
        <f t="shared" si="8"/>
        <v>141.696</v>
      </c>
      <c r="M305" s="2">
        <f t="shared" si="9"/>
        <v>35.423999999999999</v>
      </c>
    </row>
    <row r="306" spans="1:13">
      <c r="A306">
        <v>4</v>
      </c>
      <c r="B306" s="1">
        <v>3.5999999999999999E-3</v>
      </c>
      <c r="C306" t="s">
        <v>1692</v>
      </c>
      <c r="D306" t="s">
        <v>795</v>
      </c>
      <c r="L306">
        <f t="shared" si="8"/>
        <v>141.696</v>
      </c>
      <c r="M306" s="2">
        <f t="shared" si="9"/>
        <v>35.423999999999999</v>
      </c>
    </row>
    <row r="307" spans="1:13">
      <c r="A307">
        <v>4</v>
      </c>
      <c r="B307" s="1">
        <v>3.5999999999999999E-3</v>
      </c>
      <c r="C307" t="s">
        <v>1668</v>
      </c>
      <c r="D307" t="s">
        <v>697</v>
      </c>
      <c r="L307">
        <f t="shared" si="8"/>
        <v>141.696</v>
      </c>
      <c r="M307" s="2">
        <f t="shared" si="9"/>
        <v>35.423999999999999</v>
      </c>
    </row>
    <row r="308" spans="1:13">
      <c r="A308">
        <v>5</v>
      </c>
      <c r="B308" s="1">
        <v>4.7999999999999996E-3</v>
      </c>
      <c r="C308" t="s">
        <v>1640</v>
      </c>
      <c r="D308" t="s">
        <v>701</v>
      </c>
      <c r="L308">
        <f t="shared" si="8"/>
        <v>188.928</v>
      </c>
      <c r="M308" s="2">
        <f t="shared" si="9"/>
        <v>37.785600000000002</v>
      </c>
    </row>
    <row r="309" spans="1:13">
      <c r="A309">
        <v>4</v>
      </c>
      <c r="B309" s="1">
        <v>3.5999999999999999E-3</v>
      </c>
      <c r="C309" t="s">
        <v>1676</v>
      </c>
      <c r="D309" t="s">
        <v>834</v>
      </c>
      <c r="L309">
        <f t="shared" si="8"/>
        <v>141.696</v>
      </c>
      <c r="M309" s="2">
        <f t="shared" si="9"/>
        <v>35.423999999999999</v>
      </c>
    </row>
    <row r="310" spans="1:13">
      <c r="A310">
        <v>4</v>
      </c>
      <c r="B310" s="1">
        <v>3.5999999999999999E-3</v>
      </c>
      <c r="C310" t="s">
        <v>1683</v>
      </c>
      <c r="D310" t="s">
        <v>655</v>
      </c>
      <c r="L310">
        <f t="shared" si="8"/>
        <v>141.696</v>
      </c>
      <c r="M310" s="2">
        <f t="shared" si="9"/>
        <v>35.423999999999999</v>
      </c>
    </row>
    <row r="311" spans="1:13">
      <c r="A311">
        <v>4</v>
      </c>
      <c r="B311" s="1">
        <v>3.5999999999999999E-3</v>
      </c>
      <c r="C311" t="s">
        <v>1683</v>
      </c>
      <c r="D311" t="s">
        <v>843</v>
      </c>
      <c r="L311">
        <f t="shared" si="8"/>
        <v>141.696</v>
      </c>
      <c r="M311" s="2">
        <f t="shared" si="9"/>
        <v>35.423999999999999</v>
      </c>
    </row>
    <row r="312" spans="1:13">
      <c r="A312">
        <v>4</v>
      </c>
      <c r="B312" s="1">
        <v>3.5999999999999999E-3</v>
      </c>
      <c r="C312" t="s">
        <v>1720</v>
      </c>
      <c r="D312" t="s">
        <v>816</v>
      </c>
      <c r="L312">
        <f t="shared" si="8"/>
        <v>141.696</v>
      </c>
      <c r="M312" s="2">
        <f t="shared" si="9"/>
        <v>35.423999999999999</v>
      </c>
    </row>
    <row r="313" spans="1:13">
      <c r="A313">
        <v>4</v>
      </c>
      <c r="B313" s="1">
        <v>3.5999999999999999E-3</v>
      </c>
      <c r="C313" t="s">
        <v>1689</v>
      </c>
      <c r="D313" t="s">
        <v>851</v>
      </c>
      <c r="L313">
        <f t="shared" si="8"/>
        <v>141.696</v>
      </c>
      <c r="M313" s="2">
        <f t="shared" si="9"/>
        <v>35.423999999999999</v>
      </c>
    </row>
    <row r="314" spans="1:13">
      <c r="A314">
        <v>6</v>
      </c>
      <c r="B314" s="1">
        <v>3.8E-3</v>
      </c>
      <c r="C314" t="s">
        <v>1607</v>
      </c>
      <c r="D314" t="s">
        <v>885</v>
      </c>
      <c r="L314">
        <f t="shared" si="8"/>
        <v>149.56800000000001</v>
      </c>
      <c r="M314" s="2">
        <f t="shared" si="9"/>
        <v>24.928000000000001</v>
      </c>
    </row>
    <row r="315" spans="1:13">
      <c r="A315">
        <v>4</v>
      </c>
      <c r="B315" s="1">
        <v>3.5999999999999999E-3</v>
      </c>
      <c r="C315" t="s">
        <v>1693</v>
      </c>
      <c r="D315" t="s">
        <v>856</v>
      </c>
      <c r="L315">
        <f t="shared" si="8"/>
        <v>141.696</v>
      </c>
      <c r="M315" s="2">
        <f t="shared" si="9"/>
        <v>35.423999999999999</v>
      </c>
    </row>
    <row r="316" spans="1:13">
      <c r="A316">
        <v>5</v>
      </c>
      <c r="B316" s="1">
        <v>3.7000000000000002E-3</v>
      </c>
      <c r="C316" t="s">
        <v>1651</v>
      </c>
      <c r="D316" t="s">
        <v>887</v>
      </c>
      <c r="L316">
        <f t="shared" si="8"/>
        <v>145.63200000000001</v>
      </c>
      <c r="M316" s="2">
        <f t="shared" si="9"/>
        <v>29.1264</v>
      </c>
    </row>
    <row r="317" spans="1:13">
      <c r="A317">
        <v>4</v>
      </c>
      <c r="B317" s="1">
        <v>3.5999999999999999E-3</v>
      </c>
      <c r="C317" t="s">
        <v>1678</v>
      </c>
      <c r="D317" t="s">
        <v>869</v>
      </c>
      <c r="L317">
        <f t="shared" si="8"/>
        <v>141.696</v>
      </c>
      <c r="M317" s="2">
        <f t="shared" si="9"/>
        <v>35.423999999999999</v>
      </c>
    </row>
    <row r="318" spans="1:13">
      <c r="A318">
        <v>4</v>
      </c>
      <c r="B318" s="1">
        <v>3.5999999999999999E-3</v>
      </c>
      <c r="C318" t="s">
        <v>1678</v>
      </c>
      <c r="D318" t="s">
        <v>836</v>
      </c>
      <c r="L318">
        <f t="shared" si="8"/>
        <v>141.696</v>
      </c>
      <c r="M318" s="2">
        <f t="shared" si="9"/>
        <v>35.423999999999999</v>
      </c>
    </row>
    <row r="319" spans="1:13">
      <c r="A319">
        <v>5</v>
      </c>
      <c r="B319" s="1">
        <v>3.5999999999999999E-3</v>
      </c>
      <c r="C319" t="s">
        <v>1644</v>
      </c>
      <c r="D319" t="s">
        <v>873</v>
      </c>
      <c r="L319">
        <f t="shared" si="8"/>
        <v>141.696</v>
      </c>
      <c r="M319" s="2">
        <f t="shared" si="9"/>
        <v>28.339199999999998</v>
      </c>
    </row>
    <row r="320" spans="1:13">
      <c r="A320">
        <v>4</v>
      </c>
      <c r="B320" s="1">
        <v>3.5999999999999999E-3</v>
      </c>
      <c r="C320" t="s">
        <v>1684</v>
      </c>
      <c r="D320" t="s">
        <v>844</v>
      </c>
      <c r="L320">
        <f t="shared" si="8"/>
        <v>141.696</v>
      </c>
      <c r="M320" s="2">
        <f t="shared" si="9"/>
        <v>35.423999999999999</v>
      </c>
    </row>
    <row r="321" spans="1:13">
      <c r="A321">
        <v>4</v>
      </c>
      <c r="B321" s="1">
        <v>3.5999999999999999E-3</v>
      </c>
      <c r="C321" t="s">
        <v>1722</v>
      </c>
      <c r="D321" t="s">
        <v>880</v>
      </c>
      <c r="L321">
        <f t="shared" si="8"/>
        <v>141.696</v>
      </c>
      <c r="M321" s="2">
        <f t="shared" si="9"/>
        <v>35.423999999999999</v>
      </c>
    </row>
    <row r="322" spans="1:13">
      <c r="A322">
        <v>5</v>
      </c>
      <c r="B322" s="1">
        <v>3.5999999999999999E-3</v>
      </c>
      <c r="C322" t="s">
        <v>1624</v>
      </c>
      <c r="D322" t="s">
        <v>853</v>
      </c>
      <c r="L322">
        <f t="shared" si="8"/>
        <v>141.696</v>
      </c>
      <c r="M322" s="2">
        <f t="shared" si="9"/>
        <v>28.339199999999998</v>
      </c>
    </row>
    <row r="323" spans="1:13">
      <c r="A323">
        <v>6</v>
      </c>
      <c r="B323" s="1">
        <v>4.7999999999999996E-3</v>
      </c>
      <c r="C323" t="s">
        <v>1608</v>
      </c>
      <c r="D323" t="s">
        <v>886</v>
      </c>
      <c r="L323">
        <f t="shared" si="8"/>
        <v>188.928</v>
      </c>
      <c r="M323" s="2">
        <f t="shared" si="9"/>
        <v>31.488</v>
      </c>
    </row>
    <row r="324" spans="1:13">
      <c r="A324">
        <v>4</v>
      </c>
      <c r="B324" s="1">
        <v>3.5999999999999999E-3</v>
      </c>
      <c r="C324" t="s">
        <v>1694</v>
      </c>
      <c r="D324" t="s">
        <v>857</v>
      </c>
      <c r="L324">
        <f t="shared" si="8"/>
        <v>141.696</v>
      </c>
      <c r="M324" s="2">
        <f t="shared" si="9"/>
        <v>35.423999999999999</v>
      </c>
    </row>
    <row r="325" spans="1:13">
      <c r="A325">
        <v>4</v>
      </c>
      <c r="B325" s="1">
        <v>3.5999999999999999E-3</v>
      </c>
      <c r="C325" t="s">
        <v>1729</v>
      </c>
      <c r="D325" t="s">
        <v>888</v>
      </c>
      <c r="L325">
        <f t="shared" si="8"/>
        <v>141.696</v>
      </c>
      <c r="M325" s="2">
        <f t="shared" si="9"/>
        <v>35.423999999999999</v>
      </c>
    </row>
    <row r="326" spans="1:13">
      <c r="A326">
        <v>5</v>
      </c>
      <c r="B326" s="1">
        <v>3.5999999999999999E-3</v>
      </c>
      <c r="C326" t="s">
        <v>1629</v>
      </c>
      <c r="D326" t="s">
        <v>858</v>
      </c>
      <c r="L326">
        <f t="shared" ref="L326:L332" si="10">($L$2*B326)</f>
        <v>141.696</v>
      </c>
      <c r="M326" s="2">
        <f t="shared" ref="M326:M332" si="11">L326/A326</f>
        <v>28.339199999999998</v>
      </c>
    </row>
    <row r="327" spans="1:13">
      <c r="A327">
        <v>4</v>
      </c>
      <c r="B327" s="1">
        <v>3.5999999999999999E-3</v>
      </c>
      <c r="C327" t="s">
        <v>1679</v>
      </c>
      <c r="D327" t="s">
        <v>838</v>
      </c>
      <c r="L327">
        <f t="shared" si="10"/>
        <v>141.696</v>
      </c>
      <c r="M327" s="2">
        <f t="shared" si="11"/>
        <v>35.423999999999999</v>
      </c>
    </row>
    <row r="328" spans="1:13">
      <c r="A328">
        <v>4</v>
      </c>
      <c r="B328" s="1">
        <v>3.5999999999999999E-3</v>
      </c>
      <c r="C328" t="s">
        <v>1679</v>
      </c>
      <c r="D328" t="s">
        <v>875</v>
      </c>
      <c r="L328">
        <f t="shared" si="10"/>
        <v>141.696</v>
      </c>
      <c r="M328" s="2">
        <f t="shared" si="11"/>
        <v>35.423999999999999</v>
      </c>
    </row>
    <row r="329" spans="1:13">
      <c r="A329">
        <v>5</v>
      </c>
      <c r="B329" s="1">
        <v>4.7999999999999996E-3</v>
      </c>
      <c r="C329" t="s">
        <v>1620</v>
      </c>
      <c r="D329" t="s">
        <v>846</v>
      </c>
      <c r="L329">
        <f t="shared" si="10"/>
        <v>188.928</v>
      </c>
      <c r="M329" s="2">
        <f t="shared" si="11"/>
        <v>37.785600000000002</v>
      </c>
    </row>
    <row r="330" spans="1:13">
      <c r="A330">
        <v>4</v>
      </c>
      <c r="B330" s="1">
        <v>3.5999999999999999E-3</v>
      </c>
      <c r="C330" t="s">
        <v>1723</v>
      </c>
      <c r="D330" t="s">
        <v>881</v>
      </c>
      <c r="L330">
        <f t="shared" si="10"/>
        <v>141.696</v>
      </c>
      <c r="M330" s="2">
        <f t="shared" si="11"/>
        <v>35.423999999999999</v>
      </c>
    </row>
    <row r="331" spans="1:13">
      <c r="A331">
        <v>4</v>
      </c>
      <c r="B331" s="1">
        <v>3.5999999999999999E-3</v>
      </c>
      <c r="C331" t="s">
        <v>1691</v>
      </c>
      <c r="D331" t="s">
        <v>773</v>
      </c>
      <c r="L331">
        <f t="shared" si="10"/>
        <v>141.696</v>
      </c>
      <c r="M331" s="2">
        <f t="shared" si="11"/>
        <v>35.423999999999999</v>
      </c>
    </row>
    <row r="332" spans="1:13">
      <c r="A332">
        <v>4</v>
      </c>
      <c r="B332" s="1">
        <v>6.9999999999999999E-4</v>
      </c>
      <c r="C332" t="s">
        <v>1728</v>
      </c>
      <c r="D332" t="s">
        <v>780</v>
      </c>
      <c r="L332">
        <f t="shared" si="10"/>
        <v>27.552</v>
      </c>
      <c r="M332" s="2">
        <f t="shared" si="11"/>
        <v>6.8879999999999999</v>
      </c>
    </row>
  </sheetData>
  <sortState ref="A5:D616">
    <sortCondition ref="D5:D61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53"/>
  <sheetViews>
    <sheetView workbookViewId="0">
      <selection activeCell="A91" sqref="A91:E198"/>
    </sheetView>
  </sheetViews>
  <sheetFormatPr defaultRowHeight="15"/>
  <sheetData>
    <row r="2" spans="1:14">
      <c r="A2">
        <v>2009.11</v>
      </c>
      <c r="C2">
        <v>46.26</v>
      </c>
      <c r="L2">
        <f>C2*1000</f>
        <v>46260</v>
      </c>
      <c r="M2" s="2"/>
    </row>
    <row r="3" spans="1:14">
      <c r="M3" s="2"/>
    </row>
    <row r="4" spans="1:14">
      <c r="A4" t="s">
        <v>3</v>
      </c>
      <c r="B4" t="s">
        <v>4</v>
      </c>
      <c r="C4" t="s">
        <v>5</v>
      </c>
      <c r="D4" t="s">
        <v>6</v>
      </c>
      <c r="L4" t="s">
        <v>2163</v>
      </c>
      <c r="M4" s="2" t="s">
        <v>2164</v>
      </c>
      <c r="N4" t="s">
        <v>2165</v>
      </c>
    </row>
    <row r="5" spans="1:14">
      <c r="A5">
        <v>187</v>
      </c>
      <c r="B5" t="s">
        <v>2</v>
      </c>
      <c r="C5" t="s">
        <v>1750</v>
      </c>
      <c r="D5" t="s">
        <v>642</v>
      </c>
      <c r="L5" t="e">
        <f>($L$2*B5)</f>
        <v>#VALUE!</v>
      </c>
      <c r="M5" s="2" t="e">
        <f>L5/A5</f>
        <v>#VALUE!</v>
      </c>
    </row>
    <row r="6" spans="1:14">
      <c r="A6">
        <v>711</v>
      </c>
      <c r="B6" s="1">
        <v>1.6000000000000001E-3</v>
      </c>
      <c r="C6" t="s">
        <v>1740</v>
      </c>
      <c r="D6" t="s">
        <v>1</v>
      </c>
      <c r="L6">
        <f t="shared" ref="L6:L69" si="0">($L$2*B6)</f>
        <v>74.016000000000005</v>
      </c>
      <c r="M6" s="2">
        <f t="shared" ref="M6:M69" si="1">L6/A6</f>
        <v>0.10410126582278481</v>
      </c>
    </row>
    <row r="7" spans="1:14">
      <c r="A7">
        <v>3</v>
      </c>
      <c r="B7" t="s">
        <v>2</v>
      </c>
      <c r="C7" t="s">
        <v>1948</v>
      </c>
      <c r="D7" t="s">
        <v>29</v>
      </c>
      <c r="L7" t="e">
        <f t="shared" si="0"/>
        <v>#VALUE!</v>
      </c>
      <c r="M7" s="2" t="e">
        <f t="shared" si="1"/>
        <v>#VALUE!</v>
      </c>
    </row>
    <row r="8" spans="1:14">
      <c r="A8">
        <v>2</v>
      </c>
      <c r="B8" t="s">
        <v>2</v>
      </c>
      <c r="C8" t="s">
        <v>1965</v>
      </c>
      <c r="D8" t="s">
        <v>1966</v>
      </c>
      <c r="L8" t="e">
        <f t="shared" si="0"/>
        <v>#VALUE!</v>
      </c>
      <c r="M8" s="2" t="e">
        <f t="shared" si="1"/>
        <v>#VALUE!</v>
      </c>
    </row>
    <row r="9" spans="1:14">
      <c r="A9">
        <v>99</v>
      </c>
      <c r="B9" t="s">
        <v>2</v>
      </c>
      <c r="C9" t="s">
        <v>1789</v>
      </c>
      <c r="D9" t="s">
        <v>641</v>
      </c>
      <c r="L9" t="e">
        <f t="shared" si="0"/>
        <v>#VALUE!</v>
      </c>
      <c r="M9" s="2" t="e">
        <f t="shared" si="1"/>
        <v>#VALUE!</v>
      </c>
    </row>
    <row r="10" spans="1:14">
      <c r="A10">
        <v>18</v>
      </c>
      <c r="B10" s="1">
        <v>1E-4</v>
      </c>
      <c r="C10" t="s">
        <v>1823</v>
      </c>
      <c r="D10" t="s">
        <v>412</v>
      </c>
      <c r="L10">
        <f t="shared" si="0"/>
        <v>4.6260000000000003</v>
      </c>
      <c r="M10" s="2">
        <f t="shared" si="1"/>
        <v>0.25700000000000001</v>
      </c>
    </row>
    <row r="11" spans="1:14">
      <c r="A11">
        <v>10</v>
      </c>
      <c r="B11" s="1">
        <v>1E-4</v>
      </c>
      <c r="C11" t="s">
        <v>1874</v>
      </c>
      <c r="D11" t="s">
        <v>403</v>
      </c>
      <c r="L11">
        <f t="shared" si="0"/>
        <v>4.6260000000000003</v>
      </c>
      <c r="M11" s="2">
        <f t="shared" si="1"/>
        <v>0.46260000000000001</v>
      </c>
    </row>
    <row r="12" spans="1:14">
      <c r="A12">
        <v>7</v>
      </c>
      <c r="B12" t="s">
        <v>2</v>
      </c>
      <c r="C12" t="s">
        <v>1882</v>
      </c>
      <c r="D12" t="s">
        <v>407</v>
      </c>
      <c r="L12" t="e">
        <f t="shared" si="0"/>
        <v>#VALUE!</v>
      </c>
      <c r="M12" s="2" t="e">
        <f t="shared" si="1"/>
        <v>#VALUE!</v>
      </c>
    </row>
    <row r="13" spans="1:14">
      <c r="A13">
        <v>14</v>
      </c>
      <c r="B13" s="1">
        <v>1E-4</v>
      </c>
      <c r="C13" t="s">
        <v>1853</v>
      </c>
      <c r="D13" t="s">
        <v>394</v>
      </c>
      <c r="L13">
        <f t="shared" si="0"/>
        <v>4.6260000000000003</v>
      </c>
      <c r="M13" s="2">
        <f t="shared" si="1"/>
        <v>0.33042857142857146</v>
      </c>
    </row>
    <row r="14" spans="1:14">
      <c r="A14">
        <v>20</v>
      </c>
      <c r="B14" t="s">
        <v>2</v>
      </c>
      <c r="C14" t="s">
        <v>1819</v>
      </c>
      <c r="D14" t="s">
        <v>402</v>
      </c>
      <c r="L14" t="e">
        <f t="shared" si="0"/>
        <v>#VALUE!</v>
      </c>
      <c r="M14" s="2" t="e">
        <f t="shared" si="1"/>
        <v>#VALUE!</v>
      </c>
    </row>
    <row r="15" spans="1:14">
      <c r="A15">
        <v>11</v>
      </c>
      <c r="B15" s="1">
        <v>1E-4</v>
      </c>
      <c r="C15" t="s">
        <v>1867</v>
      </c>
      <c r="D15" t="s">
        <v>409</v>
      </c>
      <c r="L15">
        <f t="shared" si="0"/>
        <v>4.6260000000000003</v>
      </c>
      <c r="M15" s="2">
        <f t="shared" si="1"/>
        <v>0.42054545454545456</v>
      </c>
    </row>
    <row r="16" spans="1:14">
      <c r="A16">
        <v>12</v>
      </c>
      <c r="B16" s="1">
        <v>1E-4</v>
      </c>
      <c r="C16" t="s">
        <v>1862</v>
      </c>
      <c r="D16" t="s">
        <v>398</v>
      </c>
      <c r="L16">
        <f t="shared" si="0"/>
        <v>4.6260000000000003</v>
      </c>
      <c r="M16" s="2">
        <f t="shared" si="1"/>
        <v>0.38550000000000001</v>
      </c>
    </row>
    <row r="17" spans="1:13">
      <c r="A17">
        <v>18</v>
      </c>
      <c r="B17" s="1">
        <v>1E-4</v>
      </c>
      <c r="C17" t="s">
        <v>1833</v>
      </c>
      <c r="D17" t="s">
        <v>405</v>
      </c>
      <c r="L17">
        <f t="shared" si="0"/>
        <v>4.6260000000000003</v>
      </c>
      <c r="M17" s="2">
        <f t="shared" si="1"/>
        <v>0.25700000000000001</v>
      </c>
    </row>
    <row r="18" spans="1:13">
      <c r="A18">
        <v>14</v>
      </c>
      <c r="B18" t="s">
        <v>2</v>
      </c>
      <c r="C18" t="s">
        <v>1852</v>
      </c>
      <c r="D18" t="s">
        <v>400</v>
      </c>
      <c r="L18" t="e">
        <f t="shared" si="0"/>
        <v>#VALUE!</v>
      </c>
      <c r="M18" s="2" t="e">
        <f t="shared" si="1"/>
        <v>#VALUE!</v>
      </c>
    </row>
    <row r="19" spans="1:13">
      <c r="A19">
        <v>13</v>
      </c>
      <c r="B19" t="s">
        <v>2</v>
      </c>
      <c r="C19" t="s">
        <v>1860</v>
      </c>
      <c r="D19" t="s">
        <v>396</v>
      </c>
      <c r="L19" t="e">
        <f t="shared" si="0"/>
        <v>#VALUE!</v>
      </c>
      <c r="M19" s="2" t="e">
        <f t="shared" si="1"/>
        <v>#VALUE!</v>
      </c>
    </row>
    <row r="20" spans="1:13">
      <c r="A20">
        <v>5</v>
      </c>
      <c r="B20" t="s">
        <v>2</v>
      </c>
      <c r="C20" t="s">
        <v>1895</v>
      </c>
      <c r="D20" t="s">
        <v>917</v>
      </c>
      <c r="L20" t="e">
        <f t="shared" si="0"/>
        <v>#VALUE!</v>
      </c>
      <c r="M20" s="2" t="e">
        <f t="shared" si="1"/>
        <v>#VALUE!</v>
      </c>
    </row>
    <row r="21" spans="1:13">
      <c r="A21">
        <v>23</v>
      </c>
      <c r="B21" s="1">
        <v>1E-4</v>
      </c>
      <c r="C21" t="s">
        <v>1747</v>
      </c>
      <c r="D21" t="s">
        <v>392</v>
      </c>
      <c r="L21">
        <f t="shared" si="0"/>
        <v>4.6260000000000003</v>
      </c>
      <c r="M21" s="2">
        <f t="shared" si="1"/>
        <v>0.2011304347826087</v>
      </c>
    </row>
    <row r="22" spans="1:13">
      <c r="A22">
        <v>20</v>
      </c>
      <c r="B22" s="1">
        <v>1E-4</v>
      </c>
      <c r="C22" t="s">
        <v>1817</v>
      </c>
      <c r="D22" t="s">
        <v>1177</v>
      </c>
      <c r="L22">
        <f t="shared" si="0"/>
        <v>4.6260000000000003</v>
      </c>
      <c r="M22" s="2">
        <f t="shared" si="1"/>
        <v>0.23130000000000001</v>
      </c>
    </row>
    <row r="23" spans="1:13">
      <c r="A23">
        <v>1</v>
      </c>
      <c r="B23" t="s">
        <v>2</v>
      </c>
      <c r="C23" t="s">
        <v>1971</v>
      </c>
      <c r="D23" t="s">
        <v>914</v>
      </c>
      <c r="L23" t="e">
        <f t="shared" si="0"/>
        <v>#VALUE!</v>
      </c>
      <c r="M23" s="2" t="e">
        <f t="shared" si="1"/>
        <v>#VALUE!</v>
      </c>
    </row>
    <row r="24" spans="1:13">
      <c r="A24">
        <v>11</v>
      </c>
      <c r="B24" s="1">
        <v>1E-4</v>
      </c>
      <c r="C24" t="s">
        <v>1864</v>
      </c>
      <c r="D24" t="s">
        <v>410</v>
      </c>
      <c r="L24">
        <f t="shared" si="0"/>
        <v>4.6260000000000003</v>
      </c>
      <c r="M24" s="2">
        <f t="shared" si="1"/>
        <v>0.42054545454545456</v>
      </c>
    </row>
    <row r="25" spans="1:13">
      <c r="A25">
        <v>225</v>
      </c>
      <c r="B25" s="1">
        <v>2.0000000000000001E-4</v>
      </c>
      <c r="C25" t="s">
        <v>1745</v>
      </c>
      <c r="D25" t="s">
        <v>20</v>
      </c>
      <c r="L25">
        <f t="shared" si="0"/>
        <v>9.2520000000000007</v>
      </c>
      <c r="M25" s="2">
        <f t="shared" si="1"/>
        <v>4.1120000000000004E-2</v>
      </c>
    </row>
    <row r="26" spans="1:13">
      <c r="A26">
        <v>227</v>
      </c>
      <c r="B26" s="1">
        <v>2.0000000000000001E-4</v>
      </c>
      <c r="C26" t="s">
        <v>1745</v>
      </c>
      <c r="D26" t="s">
        <v>22</v>
      </c>
      <c r="L26">
        <f t="shared" si="0"/>
        <v>9.2520000000000007</v>
      </c>
      <c r="M26" s="2">
        <f t="shared" si="1"/>
        <v>4.0757709251101323E-2</v>
      </c>
    </row>
    <row r="27" spans="1:13">
      <c r="A27">
        <v>330</v>
      </c>
      <c r="B27" s="1">
        <v>4.0000000000000002E-4</v>
      </c>
      <c r="C27" t="s">
        <v>1745</v>
      </c>
      <c r="D27" t="s">
        <v>14</v>
      </c>
      <c r="L27">
        <f t="shared" si="0"/>
        <v>18.504000000000001</v>
      </c>
      <c r="M27" s="2">
        <f t="shared" si="1"/>
        <v>5.6072727272727274E-2</v>
      </c>
    </row>
    <row r="28" spans="1:13">
      <c r="A28">
        <v>335</v>
      </c>
      <c r="B28" s="1">
        <v>2.9999999999999997E-4</v>
      </c>
      <c r="C28" t="s">
        <v>1745</v>
      </c>
      <c r="D28" t="s">
        <v>15</v>
      </c>
      <c r="L28">
        <f t="shared" si="0"/>
        <v>13.877999999999998</v>
      </c>
      <c r="M28" s="2">
        <f t="shared" si="1"/>
        <v>4.1426865671641784E-2</v>
      </c>
    </row>
    <row r="29" spans="1:13">
      <c r="A29">
        <v>302</v>
      </c>
      <c r="B29" t="s">
        <v>2</v>
      </c>
      <c r="C29" t="s">
        <v>1745</v>
      </c>
      <c r="D29" t="s">
        <v>17</v>
      </c>
      <c r="L29" t="e">
        <f t="shared" si="0"/>
        <v>#VALUE!</v>
      </c>
      <c r="M29" s="2" t="e">
        <f t="shared" si="1"/>
        <v>#VALUE!</v>
      </c>
    </row>
    <row r="30" spans="1:13">
      <c r="A30">
        <v>305</v>
      </c>
      <c r="B30" t="s">
        <v>2</v>
      </c>
      <c r="C30" t="s">
        <v>1745</v>
      </c>
      <c r="D30" t="s">
        <v>18</v>
      </c>
      <c r="L30" t="e">
        <f t="shared" si="0"/>
        <v>#VALUE!</v>
      </c>
      <c r="M30" s="2" t="e">
        <f t="shared" si="1"/>
        <v>#VALUE!</v>
      </c>
    </row>
    <row r="31" spans="1:13">
      <c r="A31">
        <v>299</v>
      </c>
      <c r="B31" t="s">
        <v>2</v>
      </c>
      <c r="C31" t="s">
        <v>1745</v>
      </c>
      <c r="D31" t="s">
        <v>16</v>
      </c>
      <c r="L31" t="e">
        <f t="shared" si="0"/>
        <v>#VALUE!</v>
      </c>
      <c r="M31" s="2" t="e">
        <f t="shared" si="1"/>
        <v>#VALUE!</v>
      </c>
    </row>
    <row r="32" spans="1:13">
      <c r="A32">
        <v>327</v>
      </c>
      <c r="B32" s="1">
        <v>4.0000000000000002E-4</v>
      </c>
      <c r="C32" t="s">
        <v>1745</v>
      </c>
      <c r="D32" t="s">
        <v>11</v>
      </c>
      <c r="L32">
        <f t="shared" si="0"/>
        <v>18.504000000000001</v>
      </c>
      <c r="M32" s="2">
        <f t="shared" si="1"/>
        <v>5.6587155963302757E-2</v>
      </c>
    </row>
    <row r="33" spans="1:13">
      <c r="A33">
        <v>299</v>
      </c>
      <c r="B33" s="1">
        <v>2.0000000000000001E-4</v>
      </c>
      <c r="C33" t="s">
        <v>1745</v>
      </c>
      <c r="D33" t="s">
        <v>10</v>
      </c>
      <c r="L33">
        <f t="shared" si="0"/>
        <v>9.2520000000000007</v>
      </c>
      <c r="M33" s="2">
        <f t="shared" si="1"/>
        <v>3.0943143812709031E-2</v>
      </c>
    </row>
    <row r="34" spans="1:13">
      <c r="A34">
        <v>333</v>
      </c>
      <c r="B34" s="1">
        <v>4.0000000000000002E-4</v>
      </c>
      <c r="C34" t="s">
        <v>1745</v>
      </c>
      <c r="D34" t="s">
        <v>9</v>
      </c>
      <c r="L34">
        <f t="shared" si="0"/>
        <v>18.504000000000001</v>
      </c>
      <c r="M34" s="2">
        <f t="shared" si="1"/>
        <v>5.5567567567567575E-2</v>
      </c>
    </row>
    <row r="35" spans="1:13">
      <c r="A35">
        <v>328</v>
      </c>
      <c r="B35" s="1">
        <v>2.9999999999999997E-4</v>
      </c>
      <c r="C35" t="s">
        <v>1745</v>
      </c>
      <c r="D35" t="s">
        <v>8</v>
      </c>
      <c r="L35">
        <f t="shared" si="0"/>
        <v>13.877999999999998</v>
      </c>
      <c r="M35" s="2">
        <f t="shared" si="1"/>
        <v>4.2310975609756094E-2</v>
      </c>
    </row>
    <row r="36" spans="1:13">
      <c r="A36">
        <v>326</v>
      </c>
      <c r="B36" s="1">
        <v>2.9999999999999997E-4</v>
      </c>
      <c r="C36" t="s">
        <v>1745</v>
      </c>
      <c r="D36" t="s">
        <v>7</v>
      </c>
      <c r="L36">
        <f t="shared" si="0"/>
        <v>13.877999999999998</v>
      </c>
      <c r="M36" s="2">
        <f t="shared" si="1"/>
        <v>4.257055214723926E-2</v>
      </c>
    </row>
    <row r="37" spans="1:13">
      <c r="A37">
        <v>275</v>
      </c>
      <c r="B37" s="1">
        <v>2.9999999999999997E-4</v>
      </c>
      <c r="C37" t="s">
        <v>1745</v>
      </c>
      <c r="D37" t="s">
        <v>21</v>
      </c>
      <c r="L37">
        <f t="shared" si="0"/>
        <v>13.877999999999998</v>
      </c>
      <c r="M37" s="2">
        <f t="shared" si="1"/>
        <v>5.0465454545454543E-2</v>
      </c>
    </row>
    <row r="38" spans="1:13">
      <c r="A38">
        <v>264</v>
      </c>
      <c r="B38" s="1">
        <v>2.9999999999999997E-4</v>
      </c>
      <c r="C38" t="s">
        <v>1745</v>
      </c>
      <c r="D38" t="s">
        <v>19</v>
      </c>
      <c r="L38">
        <f t="shared" si="0"/>
        <v>13.877999999999998</v>
      </c>
      <c r="M38" s="2">
        <f t="shared" si="1"/>
        <v>5.2568181818181813E-2</v>
      </c>
    </row>
    <row r="39" spans="1:13">
      <c r="A39">
        <v>313</v>
      </c>
      <c r="B39" s="1">
        <v>4.0000000000000002E-4</v>
      </c>
      <c r="C39" t="s">
        <v>1745</v>
      </c>
      <c r="D39" t="s">
        <v>12</v>
      </c>
      <c r="L39">
        <f t="shared" si="0"/>
        <v>18.504000000000001</v>
      </c>
      <c r="M39" s="2">
        <f t="shared" si="1"/>
        <v>5.9118210862619813E-2</v>
      </c>
    </row>
    <row r="40" spans="1:13">
      <c r="A40">
        <v>309</v>
      </c>
      <c r="B40" s="1">
        <v>2.9999999999999997E-4</v>
      </c>
      <c r="C40" t="s">
        <v>1745</v>
      </c>
      <c r="D40" t="s">
        <v>13</v>
      </c>
      <c r="L40">
        <f t="shared" si="0"/>
        <v>13.877999999999998</v>
      </c>
      <c r="M40" s="2">
        <f t="shared" si="1"/>
        <v>4.4912621359223297E-2</v>
      </c>
    </row>
    <row r="41" spans="1:13">
      <c r="A41">
        <v>334</v>
      </c>
      <c r="B41" s="1">
        <v>5.0000000000000001E-4</v>
      </c>
      <c r="C41" t="s">
        <v>1745</v>
      </c>
      <c r="D41" t="s">
        <v>1216</v>
      </c>
      <c r="L41">
        <f t="shared" si="0"/>
        <v>23.13</v>
      </c>
      <c r="M41" s="2">
        <f t="shared" si="1"/>
        <v>6.9251497005988025E-2</v>
      </c>
    </row>
    <row r="42" spans="1:13">
      <c r="A42">
        <v>332</v>
      </c>
      <c r="B42" s="1">
        <v>5.0000000000000001E-4</v>
      </c>
      <c r="C42" t="s">
        <v>1745</v>
      </c>
      <c r="D42" t="s">
        <v>1219</v>
      </c>
      <c r="L42">
        <f t="shared" si="0"/>
        <v>23.13</v>
      </c>
      <c r="M42" s="2">
        <f t="shared" si="1"/>
        <v>6.9668674698795174E-2</v>
      </c>
    </row>
    <row r="43" spans="1:13">
      <c r="A43">
        <v>331</v>
      </c>
      <c r="B43" s="1">
        <v>5.0000000000000001E-4</v>
      </c>
      <c r="C43" t="s">
        <v>1746</v>
      </c>
      <c r="D43" t="s">
        <v>1217</v>
      </c>
      <c r="L43">
        <f t="shared" si="0"/>
        <v>23.13</v>
      </c>
      <c r="M43" s="2">
        <f t="shared" si="1"/>
        <v>6.9879154078549846E-2</v>
      </c>
    </row>
    <row r="44" spans="1:13">
      <c r="A44">
        <v>329</v>
      </c>
      <c r="B44" s="1">
        <v>4.0000000000000002E-4</v>
      </c>
      <c r="C44" t="s">
        <v>1745</v>
      </c>
      <c r="D44" t="s">
        <v>1218</v>
      </c>
      <c r="L44">
        <f t="shared" si="0"/>
        <v>18.504000000000001</v>
      </c>
      <c r="M44" s="2">
        <f t="shared" si="1"/>
        <v>5.6243161094224926E-2</v>
      </c>
    </row>
    <row r="45" spans="1:13">
      <c r="A45">
        <v>245</v>
      </c>
      <c r="B45" s="1">
        <v>4.0000000000000002E-4</v>
      </c>
      <c r="C45" t="s">
        <v>1745</v>
      </c>
      <c r="D45" t="s">
        <v>1220</v>
      </c>
      <c r="L45">
        <f t="shared" si="0"/>
        <v>18.504000000000001</v>
      </c>
      <c r="M45" s="2">
        <f t="shared" si="1"/>
        <v>7.5526530612244902E-2</v>
      </c>
    </row>
    <row r="46" spans="1:13">
      <c r="A46">
        <v>243</v>
      </c>
      <c r="B46" s="1">
        <v>2.9999999999999997E-4</v>
      </c>
      <c r="C46" t="s">
        <v>1745</v>
      </c>
      <c r="D46" t="s">
        <v>1221</v>
      </c>
      <c r="L46">
        <f t="shared" si="0"/>
        <v>13.877999999999998</v>
      </c>
      <c r="M46" s="2">
        <f t="shared" si="1"/>
        <v>5.7111111111111106E-2</v>
      </c>
    </row>
    <row r="47" spans="1:13">
      <c r="A47">
        <v>165</v>
      </c>
      <c r="B47" s="1">
        <v>1E-4</v>
      </c>
      <c r="C47" t="s">
        <v>1745</v>
      </c>
      <c r="D47" t="s">
        <v>1753</v>
      </c>
      <c r="L47">
        <f t="shared" si="0"/>
        <v>4.6260000000000003</v>
      </c>
      <c r="M47" s="2">
        <f t="shared" si="1"/>
        <v>2.8036363636363637E-2</v>
      </c>
    </row>
    <row r="48" spans="1:13">
      <c r="A48">
        <v>165</v>
      </c>
      <c r="B48" s="1">
        <v>1E-4</v>
      </c>
      <c r="C48" t="s">
        <v>1745</v>
      </c>
      <c r="D48" t="s">
        <v>1755</v>
      </c>
      <c r="L48">
        <f t="shared" si="0"/>
        <v>4.6260000000000003</v>
      </c>
      <c r="M48" s="2">
        <f t="shared" si="1"/>
        <v>2.8036363636363637E-2</v>
      </c>
    </row>
    <row r="49" spans="1:13">
      <c r="A49">
        <v>164</v>
      </c>
      <c r="B49" s="1">
        <v>1E-4</v>
      </c>
      <c r="C49" t="s">
        <v>1745</v>
      </c>
      <c r="D49" t="s">
        <v>1756</v>
      </c>
      <c r="L49">
        <f t="shared" si="0"/>
        <v>4.6260000000000003</v>
      </c>
      <c r="M49" s="2">
        <f t="shared" si="1"/>
        <v>2.8207317073170732E-2</v>
      </c>
    </row>
    <row r="50" spans="1:13">
      <c r="A50">
        <v>166</v>
      </c>
      <c r="B50" s="1">
        <v>1E-4</v>
      </c>
      <c r="C50" t="s">
        <v>1745</v>
      </c>
      <c r="D50" t="s">
        <v>1752</v>
      </c>
      <c r="L50">
        <f t="shared" si="0"/>
        <v>4.6260000000000003</v>
      </c>
      <c r="M50" s="2">
        <f t="shared" si="1"/>
        <v>2.7867469879518075E-2</v>
      </c>
    </row>
    <row r="51" spans="1:13">
      <c r="A51">
        <v>417</v>
      </c>
      <c r="B51" s="1">
        <v>5.0000000000000001E-4</v>
      </c>
      <c r="C51" t="s">
        <v>1743</v>
      </c>
      <c r="D51" t="s">
        <v>635</v>
      </c>
      <c r="L51">
        <f t="shared" si="0"/>
        <v>23.13</v>
      </c>
      <c r="M51" s="2">
        <f t="shared" si="1"/>
        <v>5.5467625899280573E-2</v>
      </c>
    </row>
    <row r="52" spans="1:13">
      <c r="A52">
        <v>409</v>
      </c>
      <c r="B52" s="1">
        <v>5.0000000000000001E-4</v>
      </c>
      <c r="C52" t="s">
        <v>1743</v>
      </c>
      <c r="D52" t="s">
        <v>938</v>
      </c>
      <c r="L52">
        <f t="shared" si="0"/>
        <v>23.13</v>
      </c>
      <c r="M52" s="2">
        <f t="shared" si="1"/>
        <v>5.6552567237163814E-2</v>
      </c>
    </row>
    <row r="53" spans="1:13">
      <c r="A53">
        <v>401</v>
      </c>
      <c r="B53" s="1">
        <v>5.0000000000000001E-4</v>
      </c>
      <c r="C53" t="s">
        <v>1743</v>
      </c>
      <c r="D53" t="s">
        <v>941</v>
      </c>
      <c r="L53">
        <f t="shared" si="0"/>
        <v>23.13</v>
      </c>
      <c r="M53" s="2">
        <f t="shared" si="1"/>
        <v>5.768079800498753E-2</v>
      </c>
    </row>
    <row r="54" spans="1:13">
      <c r="A54">
        <v>404</v>
      </c>
      <c r="B54" s="1">
        <v>5.0000000000000001E-4</v>
      </c>
      <c r="C54" t="s">
        <v>1743</v>
      </c>
      <c r="D54" t="s">
        <v>939</v>
      </c>
      <c r="L54">
        <f t="shared" si="0"/>
        <v>23.13</v>
      </c>
      <c r="M54" s="2">
        <f t="shared" si="1"/>
        <v>5.7252475247524748E-2</v>
      </c>
    </row>
    <row r="55" spans="1:13">
      <c r="A55">
        <v>19</v>
      </c>
      <c r="B55" s="1">
        <v>1E-4</v>
      </c>
      <c r="C55" t="s">
        <v>1827</v>
      </c>
      <c r="D55" t="s">
        <v>23</v>
      </c>
      <c r="L55">
        <f t="shared" si="0"/>
        <v>4.6260000000000003</v>
      </c>
      <c r="M55" s="2">
        <f t="shared" si="1"/>
        <v>0.24347368421052634</v>
      </c>
    </row>
    <row r="56" spans="1:13">
      <c r="A56">
        <v>20</v>
      </c>
      <c r="B56" t="s">
        <v>2</v>
      </c>
      <c r="C56" t="s">
        <v>1824</v>
      </c>
      <c r="D56" t="s">
        <v>33</v>
      </c>
      <c r="L56" t="e">
        <f t="shared" si="0"/>
        <v>#VALUE!</v>
      </c>
      <c r="M56" s="2" t="e">
        <f t="shared" si="1"/>
        <v>#VALUE!</v>
      </c>
    </row>
    <row r="57" spans="1:13">
      <c r="A57">
        <v>13</v>
      </c>
      <c r="B57" t="s">
        <v>2</v>
      </c>
      <c r="C57" t="s">
        <v>1857</v>
      </c>
      <c r="D57" t="s">
        <v>30</v>
      </c>
      <c r="L57" t="e">
        <f t="shared" si="0"/>
        <v>#VALUE!</v>
      </c>
      <c r="M57" s="2" t="e">
        <f t="shared" si="1"/>
        <v>#VALUE!</v>
      </c>
    </row>
    <row r="58" spans="1:13">
      <c r="A58">
        <v>5</v>
      </c>
      <c r="B58" t="s">
        <v>2</v>
      </c>
      <c r="C58" t="s">
        <v>1889</v>
      </c>
      <c r="D58" t="s">
        <v>38</v>
      </c>
      <c r="L58" t="e">
        <f t="shared" si="0"/>
        <v>#VALUE!</v>
      </c>
      <c r="M58" s="2" t="e">
        <f t="shared" si="1"/>
        <v>#VALUE!</v>
      </c>
    </row>
    <row r="59" spans="1:13">
      <c r="A59">
        <v>7</v>
      </c>
      <c r="B59" t="s">
        <v>2</v>
      </c>
      <c r="C59" t="s">
        <v>1881</v>
      </c>
      <c r="D59" t="s">
        <v>35</v>
      </c>
      <c r="L59" t="e">
        <f t="shared" si="0"/>
        <v>#VALUE!</v>
      </c>
      <c r="M59" s="2" t="e">
        <f t="shared" si="1"/>
        <v>#VALUE!</v>
      </c>
    </row>
    <row r="60" spans="1:13">
      <c r="A60">
        <v>10</v>
      </c>
      <c r="B60" t="s">
        <v>2</v>
      </c>
      <c r="C60" t="s">
        <v>1875</v>
      </c>
      <c r="D60" t="s">
        <v>50</v>
      </c>
      <c r="L60" t="e">
        <f t="shared" si="0"/>
        <v>#VALUE!</v>
      </c>
      <c r="M60" s="2" t="e">
        <f t="shared" si="1"/>
        <v>#VALUE!</v>
      </c>
    </row>
    <row r="61" spans="1:13">
      <c r="A61">
        <v>293</v>
      </c>
      <c r="B61" s="1">
        <v>5.0000000000000001E-4</v>
      </c>
      <c r="C61" t="s">
        <v>1745</v>
      </c>
      <c r="D61" t="s">
        <v>0</v>
      </c>
      <c r="L61">
        <f t="shared" si="0"/>
        <v>23.13</v>
      </c>
      <c r="M61" s="2">
        <f t="shared" si="1"/>
        <v>7.8941979522184291E-2</v>
      </c>
    </row>
    <row r="62" spans="1:13">
      <c r="A62">
        <v>5</v>
      </c>
      <c r="B62" t="s">
        <v>2</v>
      </c>
      <c r="C62" t="s">
        <v>1890</v>
      </c>
      <c r="D62" t="s">
        <v>34</v>
      </c>
      <c r="L62" t="e">
        <f t="shared" si="0"/>
        <v>#VALUE!</v>
      </c>
      <c r="M62" s="2" t="e">
        <f t="shared" si="1"/>
        <v>#VALUE!</v>
      </c>
    </row>
    <row r="63" spans="1:13">
      <c r="A63">
        <v>16</v>
      </c>
      <c r="B63" s="1">
        <v>1E-4</v>
      </c>
      <c r="C63" t="s">
        <v>1842</v>
      </c>
      <c r="D63" t="s">
        <v>32</v>
      </c>
      <c r="L63">
        <f t="shared" si="0"/>
        <v>4.6260000000000003</v>
      </c>
      <c r="M63" s="2">
        <f t="shared" si="1"/>
        <v>0.28912500000000002</v>
      </c>
    </row>
    <row r="64" spans="1:13">
      <c r="A64">
        <v>6</v>
      </c>
      <c r="B64" t="s">
        <v>2</v>
      </c>
      <c r="C64" t="s">
        <v>1887</v>
      </c>
      <c r="D64" t="s">
        <v>28</v>
      </c>
      <c r="L64" t="e">
        <f t="shared" si="0"/>
        <v>#VALUE!</v>
      </c>
      <c r="M64" s="2" t="e">
        <f t="shared" si="1"/>
        <v>#VALUE!</v>
      </c>
    </row>
    <row r="65" spans="1:13">
      <c r="A65">
        <v>305</v>
      </c>
      <c r="B65" s="1">
        <v>1.2999999999999999E-3</v>
      </c>
      <c r="C65" t="s">
        <v>1745</v>
      </c>
      <c r="D65" t="s">
        <v>280</v>
      </c>
      <c r="L65">
        <f t="shared" si="0"/>
        <v>60.137999999999998</v>
      </c>
      <c r="M65" s="2">
        <f t="shared" si="1"/>
        <v>0.19717377049180326</v>
      </c>
    </row>
    <row r="66" spans="1:13">
      <c r="A66">
        <v>21</v>
      </c>
      <c r="B66" s="1">
        <v>4.0000000000000002E-4</v>
      </c>
      <c r="C66" t="s">
        <v>1814</v>
      </c>
      <c r="D66" t="s">
        <v>1478</v>
      </c>
      <c r="L66">
        <f t="shared" si="0"/>
        <v>18.504000000000001</v>
      </c>
      <c r="M66" s="2">
        <f t="shared" si="1"/>
        <v>0.88114285714285723</v>
      </c>
    </row>
    <row r="67" spans="1:13">
      <c r="A67">
        <v>7</v>
      </c>
      <c r="B67" s="1">
        <v>1E-4</v>
      </c>
      <c r="C67" t="s">
        <v>1876</v>
      </c>
      <c r="D67" t="s">
        <v>1486</v>
      </c>
      <c r="L67">
        <f t="shared" si="0"/>
        <v>4.6260000000000003</v>
      </c>
      <c r="M67" s="2">
        <f t="shared" si="1"/>
        <v>0.66085714285714292</v>
      </c>
    </row>
    <row r="68" spans="1:13">
      <c r="A68">
        <v>6</v>
      </c>
      <c r="B68" s="1">
        <v>1E-4</v>
      </c>
      <c r="C68" t="s">
        <v>1888</v>
      </c>
      <c r="D68" t="s">
        <v>1488</v>
      </c>
      <c r="L68">
        <f t="shared" si="0"/>
        <v>4.6260000000000003</v>
      </c>
      <c r="M68" s="2">
        <f t="shared" si="1"/>
        <v>0.77100000000000002</v>
      </c>
    </row>
    <row r="69" spans="1:13">
      <c r="A69">
        <v>2</v>
      </c>
      <c r="B69" t="s">
        <v>2</v>
      </c>
      <c r="C69" t="s">
        <v>1963</v>
      </c>
      <c r="D69" t="s">
        <v>1964</v>
      </c>
      <c r="L69" t="e">
        <f t="shared" si="0"/>
        <v>#VALUE!</v>
      </c>
      <c r="M69" s="2" t="e">
        <f t="shared" si="1"/>
        <v>#VALUE!</v>
      </c>
    </row>
    <row r="70" spans="1:13">
      <c r="A70">
        <v>11</v>
      </c>
      <c r="B70" t="s">
        <v>2</v>
      </c>
      <c r="C70" t="s">
        <v>1868</v>
      </c>
      <c r="D70" t="s">
        <v>1869</v>
      </c>
      <c r="L70" t="e">
        <f t="shared" ref="L70:L133" si="2">($L$2*B70)</f>
        <v>#VALUE!</v>
      </c>
      <c r="M70" s="2" t="e">
        <f t="shared" ref="M70:M133" si="3">L70/A70</f>
        <v>#VALUE!</v>
      </c>
    </row>
    <row r="71" spans="1:13">
      <c r="A71">
        <v>2</v>
      </c>
      <c r="B71" t="s">
        <v>2</v>
      </c>
      <c r="C71" t="s">
        <v>1967</v>
      </c>
      <c r="D71" t="s">
        <v>1968</v>
      </c>
      <c r="L71" t="e">
        <f t="shared" si="2"/>
        <v>#VALUE!</v>
      </c>
      <c r="M71" s="2" t="e">
        <f t="shared" si="3"/>
        <v>#VALUE!</v>
      </c>
    </row>
    <row r="72" spans="1:13">
      <c r="A72">
        <v>13</v>
      </c>
      <c r="B72" t="s">
        <v>2</v>
      </c>
      <c r="C72" t="s">
        <v>1855</v>
      </c>
      <c r="D72" t="s">
        <v>1856</v>
      </c>
      <c r="L72" t="e">
        <f t="shared" si="2"/>
        <v>#VALUE!</v>
      </c>
      <c r="M72" s="2" t="e">
        <f t="shared" si="3"/>
        <v>#VALUE!</v>
      </c>
    </row>
    <row r="73" spans="1:13">
      <c r="A73">
        <v>1</v>
      </c>
      <c r="B73" t="s">
        <v>2</v>
      </c>
      <c r="C73" t="s">
        <v>1969</v>
      </c>
      <c r="D73" t="s">
        <v>1970</v>
      </c>
      <c r="L73" t="e">
        <f t="shared" si="2"/>
        <v>#VALUE!</v>
      </c>
      <c r="M73" s="2" t="e">
        <f t="shared" si="3"/>
        <v>#VALUE!</v>
      </c>
    </row>
    <row r="74" spans="1:13">
      <c r="A74">
        <v>8</v>
      </c>
      <c r="B74" t="s">
        <v>2</v>
      </c>
      <c r="C74" t="s">
        <v>1878</v>
      </c>
      <c r="D74" t="s">
        <v>1879</v>
      </c>
      <c r="L74" t="e">
        <f t="shared" si="2"/>
        <v>#VALUE!</v>
      </c>
      <c r="M74" s="2" t="e">
        <f t="shared" si="3"/>
        <v>#VALUE!</v>
      </c>
    </row>
    <row r="75" spans="1:13">
      <c r="A75">
        <v>2</v>
      </c>
      <c r="B75" t="s">
        <v>2</v>
      </c>
      <c r="C75" t="s">
        <v>1960</v>
      </c>
      <c r="D75" t="s">
        <v>1961</v>
      </c>
      <c r="L75" t="e">
        <f t="shared" si="2"/>
        <v>#VALUE!</v>
      </c>
      <c r="M75" s="2" t="e">
        <f t="shared" si="3"/>
        <v>#VALUE!</v>
      </c>
    </row>
    <row r="76" spans="1:13">
      <c r="A76">
        <v>1</v>
      </c>
      <c r="B76" t="s">
        <v>2</v>
      </c>
      <c r="C76" t="s">
        <v>1889</v>
      </c>
      <c r="D76" t="s">
        <v>916</v>
      </c>
      <c r="L76" t="e">
        <f t="shared" si="2"/>
        <v>#VALUE!</v>
      </c>
      <c r="M76" s="2" t="e">
        <f t="shared" si="3"/>
        <v>#VALUE!</v>
      </c>
    </row>
    <row r="77" spans="1:13">
      <c r="A77">
        <v>40</v>
      </c>
      <c r="B77" s="1">
        <v>1E-4</v>
      </c>
      <c r="C77" t="s">
        <v>1805</v>
      </c>
      <c r="D77" t="s">
        <v>699</v>
      </c>
      <c r="L77">
        <f t="shared" si="2"/>
        <v>4.6260000000000003</v>
      </c>
      <c r="M77" s="2">
        <f t="shared" si="3"/>
        <v>0.11565</v>
      </c>
    </row>
    <row r="78" spans="1:13">
      <c r="A78">
        <v>8</v>
      </c>
      <c r="B78" s="1">
        <v>2.0000000000000001E-4</v>
      </c>
      <c r="C78" t="s">
        <v>1880</v>
      </c>
      <c r="D78" t="s">
        <v>1144</v>
      </c>
      <c r="L78">
        <f t="shared" si="2"/>
        <v>9.2520000000000007</v>
      </c>
      <c r="M78" s="2">
        <f t="shared" si="3"/>
        <v>1.1565000000000001</v>
      </c>
    </row>
    <row r="79" spans="1:13">
      <c r="A79">
        <v>7</v>
      </c>
      <c r="B79" s="1">
        <v>1E-4</v>
      </c>
      <c r="C79" t="s">
        <v>1876</v>
      </c>
      <c r="D79" t="s">
        <v>1169</v>
      </c>
      <c r="L79">
        <f t="shared" si="2"/>
        <v>4.6260000000000003</v>
      </c>
      <c r="M79" s="2">
        <f t="shared" si="3"/>
        <v>0.66085714285714292</v>
      </c>
    </row>
    <row r="80" spans="1:13">
      <c r="A80">
        <v>9</v>
      </c>
      <c r="B80" s="1">
        <v>2.0000000000000001E-4</v>
      </c>
      <c r="C80" t="s">
        <v>1876</v>
      </c>
      <c r="D80" t="s">
        <v>1135</v>
      </c>
      <c r="L80">
        <f t="shared" si="2"/>
        <v>9.2520000000000007</v>
      </c>
      <c r="M80" s="2">
        <f t="shared" si="3"/>
        <v>1.028</v>
      </c>
    </row>
    <row r="81" spans="1:13">
      <c r="A81">
        <v>28</v>
      </c>
      <c r="B81" t="s">
        <v>2</v>
      </c>
      <c r="C81" t="s">
        <v>1745</v>
      </c>
      <c r="D81" t="s">
        <v>1809</v>
      </c>
      <c r="L81" t="e">
        <f t="shared" si="2"/>
        <v>#VALUE!</v>
      </c>
      <c r="M81" s="2" t="e">
        <f t="shared" si="3"/>
        <v>#VALUE!</v>
      </c>
    </row>
    <row r="82" spans="1:13">
      <c r="A82">
        <v>231</v>
      </c>
      <c r="B82" s="1">
        <v>1E-4</v>
      </c>
      <c r="C82" t="s">
        <v>1745</v>
      </c>
      <c r="D82" t="s">
        <v>313</v>
      </c>
      <c r="L82">
        <f t="shared" si="2"/>
        <v>4.6260000000000003</v>
      </c>
      <c r="M82" s="2">
        <f t="shared" si="3"/>
        <v>2.0025974025974027E-2</v>
      </c>
    </row>
    <row r="83" spans="1:13">
      <c r="A83">
        <v>228</v>
      </c>
      <c r="B83" s="1">
        <v>1E-4</v>
      </c>
      <c r="C83" t="s">
        <v>1745</v>
      </c>
      <c r="D83" t="s">
        <v>311</v>
      </c>
      <c r="L83">
        <f t="shared" si="2"/>
        <v>4.6260000000000003</v>
      </c>
      <c r="M83" s="2">
        <f t="shared" si="3"/>
        <v>2.0289473684210527E-2</v>
      </c>
    </row>
    <row r="84" spans="1:13">
      <c r="A84">
        <v>228</v>
      </c>
      <c r="B84" s="1">
        <v>1E-4</v>
      </c>
      <c r="C84" t="s">
        <v>1745</v>
      </c>
      <c r="D84" t="s">
        <v>320</v>
      </c>
      <c r="L84">
        <f t="shared" si="2"/>
        <v>4.6260000000000003</v>
      </c>
      <c r="M84" s="2">
        <f t="shared" si="3"/>
        <v>2.0289473684210527E-2</v>
      </c>
    </row>
    <row r="85" spans="1:13">
      <c r="A85">
        <v>259</v>
      </c>
      <c r="B85" s="1">
        <v>2.0000000000000001E-4</v>
      </c>
      <c r="C85" t="s">
        <v>1745</v>
      </c>
      <c r="D85" t="s">
        <v>312</v>
      </c>
      <c r="L85">
        <f t="shared" si="2"/>
        <v>9.2520000000000007</v>
      </c>
      <c r="M85" s="2">
        <f t="shared" si="3"/>
        <v>3.5722007722007725E-2</v>
      </c>
    </row>
    <row r="86" spans="1:13">
      <c r="A86">
        <v>255</v>
      </c>
      <c r="B86" s="1">
        <v>1E-4</v>
      </c>
      <c r="C86" t="s">
        <v>1745</v>
      </c>
      <c r="D86" t="s">
        <v>316</v>
      </c>
      <c r="L86">
        <f t="shared" si="2"/>
        <v>4.6260000000000003</v>
      </c>
      <c r="M86" s="2">
        <f t="shared" si="3"/>
        <v>1.8141176470588237E-2</v>
      </c>
    </row>
    <row r="87" spans="1:13">
      <c r="A87">
        <v>38</v>
      </c>
      <c r="B87" s="1">
        <v>1E-4</v>
      </c>
      <c r="C87" t="s">
        <v>1744</v>
      </c>
      <c r="D87" t="s">
        <v>1129</v>
      </c>
      <c r="L87">
        <f t="shared" si="2"/>
        <v>4.6260000000000003</v>
      </c>
      <c r="M87" s="2">
        <f t="shared" si="3"/>
        <v>0.12173684210526317</v>
      </c>
    </row>
    <row r="88" spans="1:13">
      <c r="A88">
        <v>14</v>
      </c>
      <c r="B88" t="s">
        <v>2</v>
      </c>
      <c r="C88" t="s">
        <v>1842</v>
      </c>
      <c r="D88" t="s">
        <v>703</v>
      </c>
      <c r="L88" t="e">
        <f t="shared" si="2"/>
        <v>#VALUE!</v>
      </c>
      <c r="M88" s="2" t="e">
        <f t="shared" si="3"/>
        <v>#VALUE!</v>
      </c>
    </row>
    <row r="89" spans="1:13">
      <c r="A89">
        <v>2</v>
      </c>
      <c r="B89" t="s">
        <v>2</v>
      </c>
      <c r="C89" t="s">
        <v>1962</v>
      </c>
      <c r="D89" t="s">
        <v>44</v>
      </c>
      <c r="L89" t="e">
        <f t="shared" si="2"/>
        <v>#VALUE!</v>
      </c>
      <c r="M89" s="2" t="e">
        <f t="shared" si="3"/>
        <v>#VALUE!</v>
      </c>
    </row>
    <row r="90" spans="1:13">
      <c r="A90">
        <v>80</v>
      </c>
      <c r="B90" s="1">
        <v>1E-4</v>
      </c>
      <c r="C90" t="s">
        <v>1800</v>
      </c>
      <c r="D90" t="s">
        <v>201</v>
      </c>
      <c r="L90">
        <f t="shared" si="2"/>
        <v>4.6260000000000003</v>
      </c>
      <c r="M90" s="2">
        <f t="shared" si="3"/>
        <v>5.7825000000000001E-2</v>
      </c>
    </row>
    <row r="91" spans="1:13">
      <c r="A91">
        <v>24</v>
      </c>
      <c r="B91" s="1">
        <v>1.1999999999999999E-3</v>
      </c>
      <c r="C91" t="s">
        <v>1812</v>
      </c>
      <c r="D91" t="s">
        <v>429</v>
      </c>
      <c r="L91">
        <f t="shared" si="2"/>
        <v>55.511999999999993</v>
      </c>
      <c r="M91" s="2">
        <f t="shared" si="3"/>
        <v>2.3129999999999997</v>
      </c>
    </row>
    <row r="92" spans="1:13">
      <c r="A92">
        <v>125</v>
      </c>
      <c r="B92" s="1">
        <v>2.2000000000000001E-3</v>
      </c>
      <c r="C92" t="s">
        <v>1768</v>
      </c>
      <c r="D92" t="s">
        <v>210</v>
      </c>
      <c r="L92">
        <f t="shared" si="2"/>
        <v>101.77200000000001</v>
      </c>
      <c r="M92" s="2">
        <f t="shared" si="3"/>
        <v>0.81417600000000001</v>
      </c>
    </row>
    <row r="93" spans="1:13">
      <c r="A93">
        <v>285</v>
      </c>
      <c r="B93" s="1">
        <v>1.6999999999999999E-3</v>
      </c>
      <c r="C93" t="s">
        <v>1748</v>
      </c>
      <c r="D93" t="s">
        <v>692</v>
      </c>
      <c r="L93">
        <f t="shared" si="2"/>
        <v>78.641999999999996</v>
      </c>
      <c r="M93" s="2">
        <f t="shared" si="3"/>
        <v>0.27593684210526315</v>
      </c>
    </row>
    <row r="94" spans="1:13">
      <c r="A94">
        <v>114</v>
      </c>
      <c r="B94" s="1">
        <v>8.9999999999999998E-4</v>
      </c>
      <c r="C94" t="s">
        <v>1778</v>
      </c>
      <c r="D94" t="s">
        <v>566</v>
      </c>
      <c r="L94">
        <f t="shared" si="2"/>
        <v>41.634</v>
      </c>
      <c r="M94" s="2">
        <f t="shared" si="3"/>
        <v>0.36521052631578949</v>
      </c>
    </row>
    <row r="95" spans="1:13">
      <c r="A95">
        <v>18</v>
      </c>
      <c r="B95" s="1">
        <v>1.1999999999999999E-3</v>
      </c>
      <c r="C95" t="s">
        <v>1836</v>
      </c>
      <c r="D95" t="s">
        <v>1474</v>
      </c>
      <c r="L95">
        <f t="shared" si="2"/>
        <v>55.511999999999993</v>
      </c>
      <c r="M95" s="2">
        <f t="shared" si="3"/>
        <v>3.0839999999999996</v>
      </c>
    </row>
    <row r="96" spans="1:13">
      <c r="A96">
        <v>127</v>
      </c>
      <c r="B96" s="1">
        <v>1.1000000000000001E-3</v>
      </c>
      <c r="C96" t="s">
        <v>1767</v>
      </c>
      <c r="D96" t="s">
        <v>1267</v>
      </c>
      <c r="L96">
        <f t="shared" si="2"/>
        <v>50.886000000000003</v>
      </c>
      <c r="M96" s="2">
        <f t="shared" si="3"/>
        <v>0.40067716535433073</v>
      </c>
    </row>
    <row r="97" spans="1:13">
      <c r="A97">
        <v>13</v>
      </c>
      <c r="B97" s="1">
        <v>1E-4</v>
      </c>
      <c r="C97" t="s">
        <v>1861</v>
      </c>
      <c r="D97" t="s">
        <v>441</v>
      </c>
      <c r="L97">
        <f t="shared" si="2"/>
        <v>4.6260000000000003</v>
      </c>
      <c r="M97" s="2">
        <f t="shared" si="3"/>
        <v>0.35584615384615387</v>
      </c>
    </row>
    <row r="98" spans="1:13">
      <c r="A98">
        <v>86</v>
      </c>
      <c r="B98" s="1">
        <v>2.0000000000000001E-4</v>
      </c>
      <c r="C98" t="s">
        <v>1792</v>
      </c>
      <c r="D98" t="s">
        <v>211</v>
      </c>
      <c r="L98">
        <f t="shared" si="2"/>
        <v>9.2520000000000007</v>
      </c>
      <c r="M98" s="2">
        <f t="shared" si="3"/>
        <v>0.10758139534883722</v>
      </c>
    </row>
    <row r="99" spans="1:13">
      <c r="A99">
        <v>13</v>
      </c>
      <c r="B99" s="1">
        <v>8.9999999999999998E-4</v>
      </c>
      <c r="C99" t="s">
        <v>1854</v>
      </c>
      <c r="D99" t="s">
        <v>420</v>
      </c>
      <c r="L99">
        <f t="shared" si="2"/>
        <v>41.634</v>
      </c>
      <c r="M99" s="2">
        <f t="shared" si="3"/>
        <v>3.2026153846153846</v>
      </c>
    </row>
    <row r="100" spans="1:13">
      <c r="A100">
        <v>85</v>
      </c>
      <c r="B100" s="1">
        <v>1.2999999999999999E-3</v>
      </c>
      <c r="C100" t="s">
        <v>1793</v>
      </c>
      <c r="D100" t="s">
        <v>212</v>
      </c>
      <c r="L100">
        <f t="shared" si="2"/>
        <v>60.137999999999998</v>
      </c>
      <c r="M100" s="2">
        <f t="shared" si="3"/>
        <v>0.70750588235294121</v>
      </c>
    </row>
    <row r="101" spans="1:13">
      <c r="A101">
        <v>15</v>
      </c>
      <c r="B101" s="1">
        <v>1.2999999999999999E-3</v>
      </c>
      <c r="C101" t="s">
        <v>1849</v>
      </c>
      <c r="D101" t="s">
        <v>442</v>
      </c>
      <c r="L101">
        <f t="shared" si="2"/>
        <v>60.137999999999998</v>
      </c>
      <c r="M101" s="2">
        <f t="shared" si="3"/>
        <v>4.0091999999999999</v>
      </c>
    </row>
    <row r="102" spans="1:13">
      <c r="A102">
        <v>114</v>
      </c>
      <c r="B102" s="1">
        <v>1.4E-3</v>
      </c>
      <c r="C102" t="s">
        <v>1777</v>
      </c>
      <c r="D102" t="s">
        <v>213</v>
      </c>
      <c r="L102">
        <f t="shared" si="2"/>
        <v>64.763999999999996</v>
      </c>
      <c r="M102" s="2">
        <f t="shared" si="3"/>
        <v>0.56810526315789467</v>
      </c>
    </row>
    <row r="103" spans="1:13">
      <c r="A103">
        <v>18</v>
      </c>
      <c r="B103" s="1">
        <v>4.1999999999999997E-3</v>
      </c>
      <c r="C103" t="s">
        <v>1832</v>
      </c>
      <c r="D103" t="s">
        <v>417</v>
      </c>
      <c r="L103">
        <f t="shared" si="2"/>
        <v>194.292</v>
      </c>
      <c r="M103" s="2">
        <f t="shared" si="3"/>
        <v>10.794</v>
      </c>
    </row>
    <row r="104" spans="1:13">
      <c r="A104">
        <v>106</v>
      </c>
      <c r="B104" s="1">
        <v>1.5E-3</v>
      </c>
      <c r="C104" t="s">
        <v>1781</v>
      </c>
      <c r="D104" t="s">
        <v>214</v>
      </c>
      <c r="L104">
        <f t="shared" si="2"/>
        <v>69.39</v>
      </c>
      <c r="M104" s="2">
        <f t="shared" si="3"/>
        <v>0.65462264150943394</v>
      </c>
    </row>
    <row r="105" spans="1:13">
      <c r="A105">
        <v>11</v>
      </c>
      <c r="B105" s="1">
        <v>5.0000000000000001E-4</v>
      </c>
      <c r="C105" t="s">
        <v>1871</v>
      </c>
      <c r="D105" t="s">
        <v>447</v>
      </c>
      <c r="L105">
        <f t="shared" si="2"/>
        <v>23.13</v>
      </c>
      <c r="M105" s="2">
        <f t="shared" si="3"/>
        <v>2.1027272727272726</v>
      </c>
    </row>
    <row r="106" spans="1:13">
      <c r="A106">
        <v>81</v>
      </c>
      <c r="B106" s="1">
        <v>5.9999999999999995E-4</v>
      </c>
      <c r="C106" t="s">
        <v>1798</v>
      </c>
      <c r="D106" t="s">
        <v>215</v>
      </c>
      <c r="L106">
        <f t="shared" si="2"/>
        <v>27.755999999999997</v>
      </c>
      <c r="M106" s="2">
        <f t="shared" si="3"/>
        <v>0.34266666666666662</v>
      </c>
    </row>
    <row r="107" spans="1:13">
      <c r="A107">
        <v>13</v>
      </c>
      <c r="B107" s="1">
        <v>1.1999999999999999E-3</v>
      </c>
      <c r="C107" t="s">
        <v>1858</v>
      </c>
      <c r="D107" t="s">
        <v>435</v>
      </c>
      <c r="L107">
        <f t="shared" si="2"/>
        <v>55.511999999999993</v>
      </c>
      <c r="M107" s="2">
        <f t="shared" si="3"/>
        <v>4.2701538461538453</v>
      </c>
    </row>
    <row r="108" spans="1:13">
      <c r="A108">
        <v>80</v>
      </c>
      <c r="B108" s="1">
        <v>1.2999999999999999E-3</v>
      </c>
      <c r="C108" t="s">
        <v>1801</v>
      </c>
      <c r="D108" t="s">
        <v>218</v>
      </c>
      <c r="L108">
        <f t="shared" si="2"/>
        <v>60.137999999999998</v>
      </c>
      <c r="M108" s="2">
        <f t="shared" si="3"/>
        <v>0.75172499999999998</v>
      </c>
    </row>
    <row r="109" spans="1:13">
      <c r="A109">
        <v>14</v>
      </c>
      <c r="B109" s="1">
        <v>8.0000000000000004E-4</v>
      </c>
      <c r="C109" t="s">
        <v>1850</v>
      </c>
      <c r="D109" t="s">
        <v>424</v>
      </c>
      <c r="L109">
        <f t="shared" si="2"/>
        <v>37.008000000000003</v>
      </c>
      <c r="M109" s="2">
        <f t="shared" si="3"/>
        <v>2.6434285714285717</v>
      </c>
    </row>
    <row r="110" spans="1:13">
      <c r="A110">
        <v>81</v>
      </c>
      <c r="B110" s="1">
        <v>5.9999999999999995E-4</v>
      </c>
      <c r="C110" t="s">
        <v>1797</v>
      </c>
      <c r="D110" t="s">
        <v>216</v>
      </c>
      <c r="L110">
        <f t="shared" si="2"/>
        <v>27.755999999999997</v>
      </c>
      <c r="M110" s="2">
        <f t="shared" si="3"/>
        <v>0.34266666666666662</v>
      </c>
    </row>
    <row r="111" spans="1:13">
      <c r="A111">
        <v>29</v>
      </c>
      <c r="B111" s="1">
        <v>7.1000000000000004E-3</v>
      </c>
      <c r="C111" t="s">
        <v>1808</v>
      </c>
      <c r="D111" t="s">
        <v>446</v>
      </c>
      <c r="L111">
        <f t="shared" si="2"/>
        <v>328.44600000000003</v>
      </c>
      <c r="M111" s="2">
        <f t="shared" si="3"/>
        <v>11.325724137931035</v>
      </c>
    </row>
    <row r="112" spans="1:13">
      <c r="A112">
        <v>96</v>
      </c>
      <c r="B112" s="1">
        <v>4.0000000000000001E-3</v>
      </c>
      <c r="C112" t="s">
        <v>1791</v>
      </c>
      <c r="D112" t="s">
        <v>217</v>
      </c>
      <c r="L112">
        <f t="shared" si="2"/>
        <v>185.04</v>
      </c>
      <c r="M112" s="2">
        <f t="shared" si="3"/>
        <v>1.9275</v>
      </c>
    </row>
    <row r="113" spans="1:13">
      <c r="A113">
        <v>10</v>
      </c>
      <c r="B113" s="1">
        <v>2.9999999999999997E-4</v>
      </c>
      <c r="C113" t="s">
        <v>1873</v>
      </c>
      <c r="D113" t="s">
        <v>438</v>
      </c>
      <c r="L113">
        <f t="shared" si="2"/>
        <v>13.877999999999998</v>
      </c>
      <c r="M113" s="2">
        <f t="shared" si="3"/>
        <v>1.3877999999999999</v>
      </c>
    </row>
    <row r="114" spans="1:13">
      <c r="A114">
        <v>84</v>
      </c>
      <c r="B114" s="1">
        <v>5.0000000000000001E-4</v>
      </c>
      <c r="C114" t="s">
        <v>1795</v>
      </c>
      <c r="D114" t="s">
        <v>222</v>
      </c>
      <c r="L114">
        <f t="shared" si="2"/>
        <v>23.13</v>
      </c>
      <c r="M114" s="2">
        <f t="shared" si="3"/>
        <v>0.27535714285714286</v>
      </c>
    </row>
    <row r="115" spans="1:13">
      <c r="A115">
        <v>31</v>
      </c>
      <c r="B115" s="1">
        <v>2.0999999999999999E-3</v>
      </c>
      <c r="C115" t="s">
        <v>1792</v>
      </c>
      <c r="D115" t="s">
        <v>458</v>
      </c>
      <c r="L115">
        <f t="shared" si="2"/>
        <v>97.146000000000001</v>
      </c>
      <c r="M115" s="2">
        <f t="shared" si="3"/>
        <v>3.1337419354838709</v>
      </c>
    </row>
    <row r="116" spans="1:13">
      <c r="A116">
        <v>95</v>
      </c>
      <c r="B116" s="1">
        <v>8.9999999999999998E-4</v>
      </c>
      <c r="C116" t="s">
        <v>1749</v>
      </c>
      <c r="D116" t="s">
        <v>219</v>
      </c>
      <c r="L116">
        <f t="shared" si="2"/>
        <v>41.634</v>
      </c>
      <c r="M116" s="2">
        <f t="shared" si="3"/>
        <v>0.43825263157894739</v>
      </c>
    </row>
    <row r="117" spans="1:13">
      <c r="A117">
        <v>25</v>
      </c>
      <c r="B117" s="1">
        <v>3.8E-3</v>
      </c>
      <c r="C117" t="s">
        <v>1810</v>
      </c>
      <c r="D117" t="s">
        <v>419</v>
      </c>
      <c r="L117">
        <f t="shared" si="2"/>
        <v>175.78800000000001</v>
      </c>
      <c r="M117" s="2">
        <f t="shared" si="3"/>
        <v>7.0315200000000004</v>
      </c>
    </row>
    <row r="118" spans="1:13">
      <c r="A118">
        <v>116</v>
      </c>
      <c r="B118" s="1">
        <v>1.6000000000000001E-3</v>
      </c>
      <c r="C118" t="s">
        <v>1774</v>
      </c>
      <c r="D118" t="s">
        <v>220</v>
      </c>
      <c r="L118">
        <f t="shared" si="2"/>
        <v>74.016000000000005</v>
      </c>
      <c r="M118" s="2">
        <f t="shared" si="3"/>
        <v>0.63806896551724146</v>
      </c>
    </row>
    <row r="119" spans="1:13">
      <c r="A119">
        <v>15</v>
      </c>
      <c r="B119" s="1">
        <v>5.0000000000000001E-4</v>
      </c>
      <c r="C119" t="s">
        <v>1742</v>
      </c>
      <c r="D119" t="s">
        <v>468</v>
      </c>
      <c r="L119">
        <f t="shared" si="2"/>
        <v>23.13</v>
      </c>
      <c r="M119" s="2">
        <f t="shared" si="3"/>
        <v>1.542</v>
      </c>
    </row>
    <row r="120" spans="1:13">
      <c r="A120">
        <v>106</v>
      </c>
      <c r="B120" s="1">
        <v>4.0000000000000002E-4</v>
      </c>
      <c r="C120" t="s">
        <v>1782</v>
      </c>
      <c r="D120" t="s">
        <v>223</v>
      </c>
      <c r="L120">
        <f t="shared" si="2"/>
        <v>18.504000000000001</v>
      </c>
      <c r="M120" s="2">
        <f t="shared" si="3"/>
        <v>0.17456603773584906</v>
      </c>
    </row>
    <row r="121" spans="1:13">
      <c r="A121">
        <v>20</v>
      </c>
      <c r="B121" s="1">
        <v>5.3E-3</v>
      </c>
      <c r="C121" t="s">
        <v>1820</v>
      </c>
      <c r="D121" t="s">
        <v>422</v>
      </c>
      <c r="L121">
        <f t="shared" si="2"/>
        <v>245.178</v>
      </c>
      <c r="M121" s="2">
        <f t="shared" si="3"/>
        <v>12.258900000000001</v>
      </c>
    </row>
    <row r="122" spans="1:13">
      <c r="A122">
        <v>85</v>
      </c>
      <c r="B122" s="1">
        <v>3.0000000000000001E-3</v>
      </c>
      <c r="C122" t="s">
        <v>1794</v>
      </c>
      <c r="D122" t="s">
        <v>230</v>
      </c>
      <c r="L122">
        <f t="shared" si="2"/>
        <v>138.78</v>
      </c>
      <c r="M122" s="2">
        <f t="shared" si="3"/>
        <v>1.6327058823529412</v>
      </c>
    </row>
    <row r="123" spans="1:13">
      <c r="A123">
        <v>32</v>
      </c>
      <c r="B123" s="1">
        <v>6.4000000000000003E-3</v>
      </c>
      <c r="C123" t="s">
        <v>1806</v>
      </c>
      <c r="D123" t="s">
        <v>444</v>
      </c>
      <c r="L123">
        <f t="shared" si="2"/>
        <v>296.06400000000002</v>
      </c>
      <c r="M123" s="2">
        <f t="shared" si="3"/>
        <v>9.2520000000000007</v>
      </c>
    </row>
    <row r="124" spans="1:13">
      <c r="A124">
        <v>118</v>
      </c>
      <c r="B124" s="1">
        <v>3.8999999999999998E-3</v>
      </c>
      <c r="C124" t="s">
        <v>1773</v>
      </c>
      <c r="D124" t="s">
        <v>221</v>
      </c>
      <c r="L124">
        <f t="shared" si="2"/>
        <v>180.41399999999999</v>
      </c>
      <c r="M124" s="2">
        <f t="shared" si="3"/>
        <v>1.5289322033898305</v>
      </c>
    </row>
    <row r="125" spans="1:13">
      <c r="A125">
        <v>20</v>
      </c>
      <c r="B125" s="1">
        <v>4.4999999999999997E-3</v>
      </c>
      <c r="C125" t="s">
        <v>1821</v>
      </c>
      <c r="D125" t="s">
        <v>431</v>
      </c>
      <c r="L125">
        <f t="shared" si="2"/>
        <v>208.17</v>
      </c>
      <c r="M125" s="2">
        <f t="shared" si="3"/>
        <v>10.4085</v>
      </c>
    </row>
    <row r="126" spans="1:13">
      <c r="A126">
        <v>104</v>
      </c>
      <c r="B126" s="1">
        <v>2E-3</v>
      </c>
      <c r="C126" t="s">
        <v>1786</v>
      </c>
      <c r="D126" t="s">
        <v>237</v>
      </c>
      <c r="L126">
        <f t="shared" si="2"/>
        <v>92.52</v>
      </c>
      <c r="M126" s="2">
        <f t="shared" si="3"/>
        <v>0.88961538461538459</v>
      </c>
    </row>
    <row r="127" spans="1:13">
      <c r="A127">
        <v>19</v>
      </c>
      <c r="B127" s="1">
        <v>6.7999999999999996E-3</v>
      </c>
      <c r="C127" t="s">
        <v>1776</v>
      </c>
      <c r="D127" t="s">
        <v>449</v>
      </c>
      <c r="L127">
        <f t="shared" si="2"/>
        <v>314.56799999999998</v>
      </c>
      <c r="M127" s="2">
        <f t="shared" si="3"/>
        <v>16.556210526315787</v>
      </c>
    </row>
    <row r="128" spans="1:13">
      <c r="A128">
        <v>149</v>
      </c>
      <c r="B128" s="1">
        <v>4.8999999999999998E-3</v>
      </c>
      <c r="C128" t="s">
        <v>1758</v>
      </c>
      <c r="D128" t="s">
        <v>257</v>
      </c>
      <c r="L128">
        <f t="shared" si="2"/>
        <v>226.67400000000001</v>
      </c>
      <c r="M128" s="2">
        <f t="shared" si="3"/>
        <v>1.5213020134228188</v>
      </c>
    </row>
    <row r="129" spans="1:13">
      <c r="A129">
        <v>17</v>
      </c>
      <c r="B129" s="1">
        <v>3.8999999999999998E-3</v>
      </c>
      <c r="C129" t="s">
        <v>1838</v>
      </c>
      <c r="D129" t="s">
        <v>459</v>
      </c>
      <c r="L129">
        <f t="shared" si="2"/>
        <v>180.41399999999999</v>
      </c>
      <c r="M129" s="2">
        <f t="shared" si="3"/>
        <v>10.612588235294117</v>
      </c>
    </row>
    <row r="130" spans="1:13">
      <c r="A130">
        <v>82</v>
      </c>
      <c r="B130" s="1">
        <v>1.5E-3</v>
      </c>
      <c r="C130" t="s">
        <v>1796</v>
      </c>
      <c r="D130" t="s">
        <v>233</v>
      </c>
      <c r="L130">
        <f t="shared" si="2"/>
        <v>69.39</v>
      </c>
      <c r="M130" s="2">
        <f t="shared" si="3"/>
        <v>0.84621951219512193</v>
      </c>
    </row>
    <row r="131" spans="1:13">
      <c r="A131">
        <v>21</v>
      </c>
      <c r="B131" s="1">
        <v>7.3000000000000001E-3</v>
      </c>
      <c r="C131" t="s">
        <v>1815</v>
      </c>
      <c r="D131" t="s">
        <v>450</v>
      </c>
      <c r="L131">
        <f t="shared" si="2"/>
        <v>337.69799999999998</v>
      </c>
      <c r="M131" s="2">
        <f t="shared" si="3"/>
        <v>16.080857142857141</v>
      </c>
    </row>
    <row r="132" spans="1:13">
      <c r="A132">
        <v>79</v>
      </c>
      <c r="B132" s="1">
        <v>4.7000000000000002E-3</v>
      </c>
      <c r="C132" t="s">
        <v>1803</v>
      </c>
      <c r="D132" t="s">
        <v>236</v>
      </c>
      <c r="L132">
        <f t="shared" si="2"/>
        <v>217.422</v>
      </c>
      <c r="M132" s="2">
        <f t="shared" si="3"/>
        <v>2.7521772151898736</v>
      </c>
    </row>
    <row r="133" spans="1:13">
      <c r="A133">
        <v>13</v>
      </c>
      <c r="B133" s="1">
        <v>1E-3</v>
      </c>
      <c r="C133" t="s">
        <v>1859</v>
      </c>
      <c r="D133" t="s">
        <v>481</v>
      </c>
      <c r="L133">
        <f t="shared" si="2"/>
        <v>46.26</v>
      </c>
      <c r="M133" s="2">
        <f t="shared" si="3"/>
        <v>3.5584615384615383</v>
      </c>
    </row>
    <row r="134" spans="1:13">
      <c r="A134">
        <v>128</v>
      </c>
      <c r="B134" s="1">
        <v>5.0000000000000001E-4</v>
      </c>
      <c r="C134" t="s">
        <v>1766</v>
      </c>
      <c r="D134" t="s">
        <v>241</v>
      </c>
      <c r="L134">
        <f t="shared" ref="L134:L197" si="4">($L$2*B134)</f>
        <v>23.13</v>
      </c>
      <c r="M134" s="2">
        <f t="shared" ref="M134:M197" si="5">L134/A134</f>
        <v>0.18070312499999999</v>
      </c>
    </row>
    <row r="135" spans="1:13">
      <c r="A135">
        <v>25</v>
      </c>
      <c r="B135" s="1">
        <v>5.7999999999999996E-3</v>
      </c>
      <c r="C135" t="s">
        <v>1746</v>
      </c>
      <c r="D135" t="s">
        <v>414</v>
      </c>
      <c r="L135">
        <f t="shared" si="4"/>
        <v>268.30799999999999</v>
      </c>
      <c r="M135" s="2">
        <f t="shared" si="5"/>
        <v>10.73232</v>
      </c>
    </row>
    <row r="136" spans="1:13">
      <c r="A136">
        <v>118</v>
      </c>
      <c r="B136" s="1">
        <v>4.1999999999999997E-3</v>
      </c>
      <c r="C136" t="s">
        <v>1771</v>
      </c>
      <c r="D136" t="s">
        <v>226</v>
      </c>
      <c r="L136">
        <f t="shared" si="4"/>
        <v>194.292</v>
      </c>
      <c r="M136" s="2">
        <f t="shared" si="5"/>
        <v>1.646542372881356</v>
      </c>
    </row>
    <row r="137" spans="1:13">
      <c r="A137">
        <v>18</v>
      </c>
      <c r="B137" s="1">
        <v>4.7000000000000002E-3</v>
      </c>
      <c r="C137" t="s">
        <v>1834</v>
      </c>
      <c r="D137" t="s">
        <v>464</v>
      </c>
      <c r="L137">
        <f t="shared" si="4"/>
        <v>217.422</v>
      </c>
      <c r="M137" s="2">
        <f t="shared" si="5"/>
        <v>12.079000000000001</v>
      </c>
    </row>
    <row r="138" spans="1:13">
      <c r="A138">
        <v>141</v>
      </c>
      <c r="B138" s="1">
        <v>1.5E-3</v>
      </c>
      <c r="C138" t="s">
        <v>1761</v>
      </c>
      <c r="D138" t="s">
        <v>224</v>
      </c>
      <c r="L138">
        <f t="shared" si="4"/>
        <v>69.39</v>
      </c>
      <c r="M138" s="2">
        <f t="shared" si="5"/>
        <v>0.49212765957446808</v>
      </c>
    </row>
    <row r="139" spans="1:13">
      <c r="A139">
        <v>18</v>
      </c>
      <c r="B139" s="1">
        <v>4.1999999999999997E-3</v>
      </c>
      <c r="C139" t="s">
        <v>1831</v>
      </c>
      <c r="D139" t="s">
        <v>457</v>
      </c>
      <c r="L139">
        <f t="shared" si="4"/>
        <v>194.292</v>
      </c>
      <c r="M139" s="2">
        <f t="shared" si="5"/>
        <v>10.794</v>
      </c>
    </row>
    <row r="140" spans="1:13">
      <c r="A140">
        <v>102</v>
      </c>
      <c r="B140" s="1">
        <v>1E-3</v>
      </c>
      <c r="C140" t="s">
        <v>1787</v>
      </c>
      <c r="D140" t="s">
        <v>249</v>
      </c>
      <c r="L140">
        <f t="shared" si="4"/>
        <v>46.26</v>
      </c>
      <c r="M140" s="2">
        <f t="shared" si="5"/>
        <v>0.45352941176470585</v>
      </c>
    </row>
    <row r="141" spans="1:13">
      <c r="A141">
        <v>18</v>
      </c>
      <c r="B141" s="1">
        <v>4.7000000000000002E-3</v>
      </c>
      <c r="C141" t="s">
        <v>1837</v>
      </c>
      <c r="D141" t="s">
        <v>470</v>
      </c>
      <c r="L141">
        <f t="shared" si="4"/>
        <v>217.422</v>
      </c>
      <c r="M141" s="2">
        <f t="shared" si="5"/>
        <v>12.079000000000001</v>
      </c>
    </row>
    <row r="142" spans="1:13">
      <c r="A142">
        <v>98</v>
      </c>
      <c r="B142" s="1">
        <v>1.9E-3</v>
      </c>
      <c r="C142" t="s">
        <v>1790</v>
      </c>
      <c r="D142" t="s">
        <v>256</v>
      </c>
      <c r="L142">
        <f t="shared" si="4"/>
        <v>87.894000000000005</v>
      </c>
      <c r="M142" s="2">
        <f t="shared" si="5"/>
        <v>0.89687755102040823</v>
      </c>
    </row>
    <row r="143" spans="1:13">
      <c r="A143">
        <v>29</v>
      </c>
      <c r="B143" s="1">
        <v>5.1000000000000004E-3</v>
      </c>
      <c r="C143" t="s">
        <v>1807</v>
      </c>
      <c r="D143" t="s">
        <v>433</v>
      </c>
      <c r="L143">
        <f t="shared" si="4"/>
        <v>235.92600000000002</v>
      </c>
      <c r="M143" s="2">
        <f t="shared" si="5"/>
        <v>8.1353793103448275</v>
      </c>
    </row>
    <row r="144" spans="1:13">
      <c r="A144">
        <v>114</v>
      </c>
      <c r="B144" s="1">
        <v>2E-3</v>
      </c>
      <c r="C144" t="s">
        <v>1776</v>
      </c>
      <c r="D144" t="s">
        <v>225</v>
      </c>
      <c r="L144">
        <f t="shared" si="4"/>
        <v>92.52</v>
      </c>
      <c r="M144" s="2">
        <f t="shared" si="5"/>
        <v>0.81157894736842107</v>
      </c>
    </row>
    <row r="145" spans="1:13">
      <c r="A145">
        <v>12</v>
      </c>
      <c r="B145" s="1">
        <v>6.9999999999999999E-4</v>
      </c>
      <c r="C145" t="s">
        <v>1863</v>
      </c>
      <c r="D145" t="s">
        <v>489</v>
      </c>
      <c r="L145">
        <f t="shared" si="4"/>
        <v>32.381999999999998</v>
      </c>
      <c r="M145" s="2">
        <f t="shared" si="5"/>
        <v>2.6984999999999997</v>
      </c>
    </row>
    <row r="146" spans="1:13">
      <c r="A146">
        <v>105</v>
      </c>
      <c r="B146" s="1">
        <v>5.0000000000000001E-4</v>
      </c>
      <c r="C146" t="s">
        <v>1741</v>
      </c>
      <c r="D146" t="s">
        <v>234</v>
      </c>
      <c r="L146">
        <f t="shared" si="4"/>
        <v>23.13</v>
      </c>
      <c r="M146" s="2">
        <f t="shared" si="5"/>
        <v>0.22028571428571428</v>
      </c>
    </row>
    <row r="147" spans="1:13">
      <c r="A147">
        <v>20</v>
      </c>
      <c r="B147" s="1">
        <v>8.3000000000000001E-3</v>
      </c>
      <c r="C147" t="s">
        <v>1822</v>
      </c>
      <c r="D147" t="s">
        <v>460</v>
      </c>
      <c r="L147">
        <f t="shared" si="4"/>
        <v>383.95800000000003</v>
      </c>
      <c r="M147" s="2">
        <f t="shared" si="5"/>
        <v>19.197900000000001</v>
      </c>
    </row>
    <row r="148" spans="1:13">
      <c r="A148">
        <v>105</v>
      </c>
      <c r="B148" s="1">
        <v>4.1999999999999997E-3</v>
      </c>
      <c r="C148" t="s">
        <v>1784</v>
      </c>
      <c r="D148" t="s">
        <v>254</v>
      </c>
      <c r="L148">
        <f t="shared" si="4"/>
        <v>194.292</v>
      </c>
      <c r="M148" s="2">
        <f t="shared" si="5"/>
        <v>1.8504</v>
      </c>
    </row>
    <row r="149" spans="1:13">
      <c r="A149">
        <v>24</v>
      </c>
      <c r="B149" s="1">
        <v>3.2000000000000002E-3</v>
      </c>
      <c r="C149" t="s">
        <v>1811</v>
      </c>
      <c r="D149" t="s">
        <v>426</v>
      </c>
      <c r="L149">
        <f t="shared" si="4"/>
        <v>148.03200000000001</v>
      </c>
      <c r="M149" s="2">
        <f t="shared" si="5"/>
        <v>6.1680000000000001</v>
      </c>
    </row>
    <row r="150" spans="1:13">
      <c r="A150">
        <v>169</v>
      </c>
      <c r="B150" s="1">
        <v>2.0999999999999999E-3</v>
      </c>
      <c r="C150" t="s">
        <v>1751</v>
      </c>
      <c r="D150" t="s">
        <v>231</v>
      </c>
      <c r="L150">
        <f t="shared" si="4"/>
        <v>97.146000000000001</v>
      </c>
      <c r="M150" s="2">
        <f t="shared" si="5"/>
        <v>0.57482840236686394</v>
      </c>
    </row>
    <row r="151" spans="1:13">
      <c r="A151">
        <v>21</v>
      </c>
      <c r="B151" s="1">
        <v>3.3E-3</v>
      </c>
      <c r="C151" t="s">
        <v>1816</v>
      </c>
      <c r="D151" t="s">
        <v>440</v>
      </c>
      <c r="L151">
        <f t="shared" si="4"/>
        <v>152.65799999999999</v>
      </c>
      <c r="M151" s="2">
        <f t="shared" si="5"/>
        <v>7.2694285714285707</v>
      </c>
    </row>
    <row r="152" spans="1:13">
      <c r="A152">
        <v>120</v>
      </c>
      <c r="B152" s="1">
        <v>2.3999999999999998E-3</v>
      </c>
      <c r="C152" t="s">
        <v>1769</v>
      </c>
      <c r="D152" t="s">
        <v>228</v>
      </c>
      <c r="L152">
        <f t="shared" si="4"/>
        <v>111.02399999999999</v>
      </c>
      <c r="M152" s="2">
        <f t="shared" si="5"/>
        <v>0.92519999999999991</v>
      </c>
    </row>
    <row r="153" spans="1:13">
      <c r="A153">
        <v>20</v>
      </c>
      <c r="B153" s="1">
        <v>7.3000000000000001E-3</v>
      </c>
      <c r="C153" t="s">
        <v>1818</v>
      </c>
      <c r="D153" t="s">
        <v>452</v>
      </c>
      <c r="L153">
        <f t="shared" si="4"/>
        <v>337.69799999999998</v>
      </c>
      <c r="M153" s="2">
        <f t="shared" si="5"/>
        <v>16.884899999999998</v>
      </c>
    </row>
    <row r="154" spans="1:13">
      <c r="A154">
        <v>102</v>
      </c>
      <c r="B154" s="1">
        <v>4.4000000000000003E-3</v>
      </c>
      <c r="C154" t="s">
        <v>1765</v>
      </c>
      <c r="D154" t="s">
        <v>239</v>
      </c>
      <c r="L154">
        <f t="shared" si="4"/>
        <v>203.54400000000001</v>
      </c>
      <c r="M154" s="2">
        <f t="shared" si="5"/>
        <v>1.995529411764706</v>
      </c>
    </row>
    <row r="155" spans="1:13">
      <c r="A155">
        <v>17</v>
      </c>
      <c r="B155" s="1">
        <v>4.1999999999999997E-3</v>
      </c>
      <c r="C155" t="s">
        <v>1840</v>
      </c>
      <c r="D155" t="s">
        <v>483</v>
      </c>
      <c r="L155">
        <f t="shared" si="4"/>
        <v>194.292</v>
      </c>
      <c r="M155" s="2">
        <f t="shared" si="5"/>
        <v>11.428941176470587</v>
      </c>
    </row>
    <row r="156" spans="1:13">
      <c r="A156">
        <v>128</v>
      </c>
      <c r="B156" s="1">
        <v>1.8E-3</v>
      </c>
      <c r="C156" t="s">
        <v>1765</v>
      </c>
      <c r="D156" t="s">
        <v>243</v>
      </c>
      <c r="L156">
        <f t="shared" si="4"/>
        <v>83.268000000000001</v>
      </c>
      <c r="M156" s="2">
        <f t="shared" si="5"/>
        <v>0.65053125000000001</v>
      </c>
    </row>
    <row r="157" spans="1:13">
      <c r="A157">
        <v>19</v>
      </c>
      <c r="B157" s="1">
        <v>4.4999999999999997E-3</v>
      </c>
      <c r="C157" t="s">
        <v>1825</v>
      </c>
      <c r="D157" t="s">
        <v>455</v>
      </c>
      <c r="L157">
        <f t="shared" si="4"/>
        <v>208.17</v>
      </c>
      <c r="M157" s="2">
        <f t="shared" si="5"/>
        <v>10.956315789473683</v>
      </c>
    </row>
    <row r="158" spans="1:13">
      <c r="A158">
        <v>104</v>
      </c>
      <c r="B158" s="1">
        <v>6.9999999999999999E-4</v>
      </c>
      <c r="C158" t="s">
        <v>1785</v>
      </c>
      <c r="D158" t="s">
        <v>247</v>
      </c>
      <c r="L158">
        <f t="shared" si="4"/>
        <v>32.381999999999998</v>
      </c>
      <c r="M158" s="2">
        <f t="shared" si="5"/>
        <v>0.3113653846153846</v>
      </c>
    </row>
    <row r="159" spans="1:13">
      <c r="A159">
        <v>11</v>
      </c>
      <c r="B159" s="1">
        <v>1.1999999999999999E-3</v>
      </c>
      <c r="C159" t="s">
        <v>1870</v>
      </c>
      <c r="D159" t="s">
        <v>488</v>
      </c>
      <c r="L159">
        <f t="shared" si="4"/>
        <v>55.511999999999993</v>
      </c>
      <c r="M159" s="2">
        <f t="shared" si="5"/>
        <v>5.0465454545454538</v>
      </c>
    </row>
    <row r="160" spans="1:13">
      <c r="A160">
        <v>119</v>
      </c>
      <c r="B160" s="1">
        <v>5.0000000000000001E-4</v>
      </c>
      <c r="C160" t="s">
        <v>1770</v>
      </c>
      <c r="D160" t="s">
        <v>246</v>
      </c>
      <c r="L160">
        <f t="shared" si="4"/>
        <v>23.13</v>
      </c>
      <c r="M160" s="2">
        <f t="shared" si="5"/>
        <v>0.19436974789915965</v>
      </c>
    </row>
    <row r="161" spans="1:13">
      <c r="A161">
        <v>16</v>
      </c>
      <c r="B161" s="1">
        <v>4.5999999999999999E-3</v>
      </c>
      <c r="C161" t="s">
        <v>1843</v>
      </c>
      <c r="D161" t="s">
        <v>476</v>
      </c>
      <c r="L161">
        <f t="shared" si="4"/>
        <v>212.79599999999999</v>
      </c>
      <c r="M161" s="2">
        <f t="shared" si="5"/>
        <v>13.29975</v>
      </c>
    </row>
    <row r="162" spans="1:13">
      <c r="A162">
        <v>81</v>
      </c>
      <c r="B162" s="1">
        <v>1.5E-3</v>
      </c>
      <c r="C162" t="s">
        <v>1799</v>
      </c>
      <c r="D162" t="s">
        <v>238</v>
      </c>
      <c r="L162">
        <f t="shared" si="4"/>
        <v>69.39</v>
      </c>
      <c r="M162" s="2">
        <f t="shared" si="5"/>
        <v>0.85666666666666669</v>
      </c>
    </row>
    <row r="163" spans="1:13">
      <c r="A163">
        <v>16</v>
      </c>
      <c r="B163" s="1">
        <v>5.1000000000000004E-3</v>
      </c>
      <c r="C163" t="s">
        <v>1847</v>
      </c>
      <c r="D163" t="s">
        <v>490</v>
      </c>
      <c r="L163">
        <f t="shared" si="4"/>
        <v>235.92600000000002</v>
      </c>
      <c r="M163" s="2">
        <f t="shared" si="5"/>
        <v>14.745375000000001</v>
      </c>
    </row>
    <row r="164" spans="1:13">
      <c r="A164">
        <v>136</v>
      </c>
      <c r="B164" s="1">
        <v>2E-3</v>
      </c>
      <c r="C164" t="s">
        <v>1762</v>
      </c>
      <c r="D164" t="s">
        <v>259</v>
      </c>
      <c r="L164">
        <f t="shared" si="4"/>
        <v>92.52</v>
      </c>
      <c r="M164" s="2">
        <f t="shared" si="5"/>
        <v>0.68029411764705883</v>
      </c>
    </row>
    <row r="165" spans="1:13">
      <c r="A165">
        <v>17</v>
      </c>
      <c r="B165" s="1">
        <v>3.5999999999999999E-3</v>
      </c>
      <c r="C165" t="s">
        <v>1839</v>
      </c>
      <c r="D165" t="s">
        <v>479</v>
      </c>
      <c r="L165">
        <f t="shared" si="4"/>
        <v>166.536</v>
      </c>
      <c r="M165" s="2">
        <f t="shared" si="5"/>
        <v>9.7962352941176469</v>
      </c>
    </row>
    <row r="166" spans="1:13">
      <c r="A166">
        <v>79</v>
      </c>
      <c r="B166" s="1">
        <v>1.1000000000000001E-3</v>
      </c>
      <c r="C166" t="s">
        <v>1802</v>
      </c>
      <c r="D166" t="s">
        <v>227</v>
      </c>
      <c r="L166">
        <f t="shared" si="4"/>
        <v>50.886000000000003</v>
      </c>
      <c r="M166" s="2">
        <f t="shared" si="5"/>
        <v>0.64412658227848107</v>
      </c>
    </row>
    <row r="167" spans="1:13">
      <c r="A167">
        <v>18</v>
      </c>
      <c r="B167" s="1">
        <v>4.0000000000000001E-3</v>
      </c>
      <c r="C167" t="s">
        <v>1828</v>
      </c>
      <c r="D167" t="s">
        <v>472</v>
      </c>
      <c r="L167">
        <f t="shared" si="4"/>
        <v>185.04</v>
      </c>
      <c r="M167" s="2">
        <f t="shared" si="5"/>
        <v>10.28</v>
      </c>
    </row>
    <row r="168" spans="1:13">
      <c r="A168">
        <v>132</v>
      </c>
      <c r="B168" s="1">
        <v>8.0000000000000004E-4</v>
      </c>
      <c r="C168" t="s">
        <v>1764</v>
      </c>
      <c r="D168" t="s">
        <v>252</v>
      </c>
      <c r="L168">
        <f t="shared" si="4"/>
        <v>37.008000000000003</v>
      </c>
      <c r="M168" s="2">
        <f t="shared" si="5"/>
        <v>0.28036363636363637</v>
      </c>
    </row>
    <row r="169" spans="1:13">
      <c r="A169">
        <v>16</v>
      </c>
      <c r="B169" s="1">
        <v>2.8E-3</v>
      </c>
      <c r="C169" t="s">
        <v>1845</v>
      </c>
      <c r="D169" t="s">
        <v>462</v>
      </c>
      <c r="L169">
        <f t="shared" si="4"/>
        <v>129.52799999999999</v>
      </c>
      <c r="M169" s="2">
        <f t="shared" si="5"/>
        <v>8.0954999999999995</v>
      </c>
    </row>
    <row r="170" spans="1:13">
      <c r="A170">
        <v>80</v>
      </c>
      <c r="B170" s="1">
        <v>8.9999999999999998E-4</v>
      </c>
      <c r="C170" t="s">
        <v>1764</v>
      </c>
      <c r="D170" t="s">
        <v>258</v>
      </c>
      <c r="L170">
        <f t="shared" si="4"/>
        <v>41.634</v>
      </c>
      <c r="M170" s="2">
        <f t="shared" si="5"/>
        <v>0.52042500000000003</v>
      </c>
    </row>
    <row r="171" spans="1:13">
      <c r="A171">
        <v>16</v>
      </c>
      <c r="B171" s="1">
        <v>5.0000000000000001E-3</v>
      </c>
      <c r="C171" t="s">
        <v>1841</v>
      </c>
      <c r="D171" t="s">
        <v>454</v>
      </c>
      <c r="L171">
        <f t="shared" si="4"/>
        <v>231.3</v>
      </c>
      <c r="M171" s="2">
        <f t="shared" si="5"/>
        <v>14.456250000000001</v>
      </c>
    </row>
    <row r="172" spans="1:13">
      <c r="A172">
        <v>118</v>
      </c>
      <c r="B172" s="1">
        <v>1.4E-3</v>
      </c>
      <c r="C172" t="s">
        <v>1772</v>
      </c>
      <c r="D172" t="s">
        <v>245</v>
      </c>
      <c r="L172">
        <f t="shared" si="4"/>
        <v>64.763999999999996</v>
      </c>
      <c r="M172" s="2">
        <f t="shared" si="5"/>
        <v>0.54884745762711862</v>
      </c>
    </row>
    <row r="173" spans="1:13">
      <c r="A173">
        <v>11</v>
      </c>
      <c r="B173" s="1">
        <v>5.9999999999999995E-4</v>
      </c>
      <c r="C173" t="s">
        <v>1866</v>
      </c>
      <c r="D173" t="s">
        <v>493</v>
      </c>
      <c r="L173">
        <f t="shared" si="4"/>
        <v>27.755999999999997</v>
      </c>
      <c r="M173" s="2">
        <f t="shared" si="5"/>
        <v>2.5232727272727269</v>
      </c>
    </row>
    <row r="174" spans="1:13">
      <c r="A174">
        <v>133</v>
      </c>
      <c r="B174" s="1">
        <v>6.9999999999999999E-4</v>
      </c>
      <c r="C174" t="s">
        <v>1763</v>
      </c>
      <c r="D174" t="s">
        <v>253</v>
      </c>
      <c r="L174">
        <f t="shared" si="4"/>
        <v>32.381999999999998</v>
      </c>
      <c r="M174" s="2">
        <f t="shared" si="5"/>
        <v>0.24347368421052629</v>
      </c>
    </row>
    <row r="175" spans="1:13">
      <c r="A175">
        <v>20</v>
      </c>
      <c r="B175" s="1">
        <v>7.6E-3</v>
      </c>
      <c r="C175" t="s">
        <v>1823</v>
      </c>
      <c r="D175" t="s">
        <v>485</v>
      </c>
      <c r="L175">
        <f t="shared" si="4"/>
        <v>351.57600000000002</v>
      </c>
      <c r="M175" s="2">
        <f t="shared" si="5"/>
        <v>17.578800000000001</v>
      </c>
    </row>
    <row r="176" spans="1:13">
      <c r="A176">
        <v>102</v>
      </c>
      <c r="B176" s="1">
        <v>2.5000000000000001E-3</v>
      </c>
      <c r="C176" t="s">
        <v>1788</v>
      </c>
      <c r="D176" t="s">
        <v>251</v>
      </c>
      <c r="L176">
        <f t="shared" si="4"/>
        <v>115.65</v>
      </c>
      <c r="M176" s="2">
        <f t="shared" si="5"/>
        <v>1.1338235294117647</v>
      </c>
    </row>
    <row r="177" spans="1:13">
      <c r="A177">
        <v>15</v>
      </c>
      <c r="B177" s="1">
        <v>3.3E-3</v>
      </c>
      <c r="C177" t="s">
        <v>1848</v>
      </c>
      <c r="D177" t="s">
        <v>474</v>
      </c>
      <c r="L177">
        <f t="shared" si="4"/>
        <v>152.65799999999999</v>
      </c>
      <c r="M177" s="2">
        <f t="shared" si="5"/>
        <v>10.177199999999999</v>
      </c>
    </row>
    <row r="178" spans="1:13">
      <c r="A178">
        <v>146</v>
      </c>
      <c r="B178" s="1">
        <v>1.1000000000000001E-3</v>
      </c>
      <c r="C178" t="s">
        <v>1760</v>
      </c>
      <c r="D178" t="s">
        <v>242</v>
      </c>
      <c r="L178">
        <f t="shared" si="4"/>
        <v>50.886000000000003</v>
      </c>
      <c r="M178" s="2">
        <f t="shared" si="5"/>
        <v>0.34853424657534249</v>
      </c>
    </row>
    <row r="179" spans="1:13">
      <c r="A179">
        <v>16</v>
      </c>
      <c r="B179" s="1">
        <v>3.8E-3</v>
      </c>
      <c r="C179" t="s">
        <v>1846</v>
      </c>
      <c r="D179" t="s">
        <v>486</v>
      </c>
      <c r="L179">
        <f t="shared" si="4"/>
        <v>175.78800000000001</v>
      </c>
      <c r="M179" s="2">
        <f t="shared" si="5"/>
        <v>10.986750000000001</v>
      </c>
    </row>
    <row r="180" spans="1:13">
      <c r="A180">
        <v>162</v>
      </c>
      <c r="B180" s="1">
        <v>1E-3</v>
      </c>
      <c r="C180" t="s">
        <v>1757</v>
      </c>
      <c r="D180" t="s">
        <v>232</v>
      </c>
      <c r="L180">
        <f t="shared" si="4"/>
        <v>46.26</v>
      </c>
      <c r="M180" s="2">
        <f t="shared" si="5"/>
        <v>0.28555555555555556</v>
      </c>
    </row>
    <row r="181" spans="1:13">
      <c r="A181">
        <v>19</v>
      </c>
      <c r="B181" s="1">
        <v>3.5999999999999999E-3</v>
      </c>
      <c r="C181" t="s">
        <v>1826</v>
      </c>
      <c r="D181" t="s">
        <v>478</v>
      </c>
      <c r="L181">
        <f t="shared" si="4"/>
        <v>166.536</v>
      </c>
      <c r="M181" s="2">
        <f t="shared" si="5"/>
        <v>8.7650526315789481</v>
      </c>
    </row>
    <row r="182" spans="1:13">
      <c r="A182">
        <v>77</v>
      </c>
      <c r="B182" s="1">
        <v>6.9999999999999999E-4</v>
      </c>
      <c r="C182" t="s">
        <v>1804</v>
      </c>
      <c r="D182" t="s">
        <v>261</v>
      </c>
      <c r="L182">
        <f t="shared" si="4"/>
        <v>32.381999999999998</v>
      </c>
      <c r="M182" s="2">
        <f t="shared" si="5"/>
        <v>0.4205454545454545</v>
      </c>
    </row>
    <row r="183" spans="1:13">
      <c r="A183">
        <v>10</v>
      </c>
      <c r="B183" s="1">
        <v>5.0000000000000001E-4</v>
      </c>
      <c r="C183" t="s">
        <v>1872</v>
      </c>
      <c r="D183" t="s">
        <v>491</v>
      </c>
      <c r="L183">
        <f t="shared" si="4"/>
        <v>23.13</v>
      </c>
      <c r="M183" s="2">
        <f t="shared" si="5"/>
        <v>2.3129999999999997</v>
      </c>
    </row>
    <row r="184" spans="1:13">
      <c r="A184">
        <v>147</v>
      </c>
      <c r="B184" s="1">
        <v>5.9999999999999995E-4</v>
      </c>
      <c r="C184" t="s">
        <v>1759</v>
      </c>
      <c r="D184" t="s">
        <v>235</v>
      </c>
      <c r="L184">
        <f t="shared" si="4"/>
        <v>27.755999999999997</v>
      </c>
      <c r="M184" s="2">
        <f t="shared" si="5"/>
        <v>0.18881632653061223</v>
      </c>
    </row>
    <row r="185" spans="1:13">
      <c r="A185">
        <v>16</v>
      </c>
      <c r="B185" s="1">
        <v>4.4000000000000003E-3</v>
      </c>
      <c r="C185" t="s">
        <v>1844</v>
      </c>
      <c r="D185" t="s">
        <v>437</v>
      </c>
      <c r="L185">
        <f t="shared" si="4"/>
        <v>203.54400000000001</v>
      </c>
      <c r="M185" s="2">
        <f t="shared" si="5"/>
        <v>12.721500000000001</v>
      </c>
    </row>
    <row r="186" spans="1:13">
      <c r="A186">
        <v>111</v>
      </c>
      <c r="B186" s="1">
        <v>1.6999999999999999E-3</v>
      </c>
      <c r="C186" t="s">
        <v>1779</v>
      </c>
      <c r="D186" t="s">
        <v>240</v>
      </c>
      <c r="L186">
        <f t="shared" si="4"/>
        <v>78.641999999999996</v>
      </c>
      <c r="M186" s="2">
        <f t="shared" si="5"/>
        <v>0.70848648648648649</v>
      </c>
    </row>
    <row r="187" spans="1:13">
      <c r="A187">
        <v>18</v>
      </c>
      <c r="B187" s="1">
        <v>4.5999999999999999E-3</v>
      </c>
      <c r="C187" t="s">
        <v>1829</v>
      </c>
      <c r="D187" t="s">
        <v>428</v>
      </c>
      <c r="L187">
        <f t="shared" si="4"/>
        <v>212.79599999999999</v>
      </c>
      <c r="M187" s="2">
        <f t="shared" si="5"/>
        <v>11.821999999999999</v>
      </c>
    </row>
    <row r="188" spans="1:13">
      <c r="A188">
        <v>108</v>
      </c>
      <c r="B188" s="1">
        <v>2.5999999999999999E-3</v>
      </c>
      <c r="C188" t="s">
        <v>1780</v>
      </c>
      <c r="D188" t="s">
        <v>244</v>
      </c>
      <c r="L188">
        <f t="shared" si="4"/>
        <v>120.276</v>
      </c>
      <c r="M188" s="2">
        <f t="shared" si="5"/>
        <v>1.1136666666666666</v>
      </c>
    </row>
    <row r="189" spans="1:13">
      <c r="A189">
        <v>11</v>
      </c>
      <c r="B189" s="1">
        <v>1E-3</v>
      </c>
      <c r="C189" t="s">
        <v>1865</v>
      </c>
      <c r="D189" t="s">
        <v>482</v>
      </c>
      <c r="L189">
        <f t="shared" si="4"/>
        <v>46.26</v>
      </c>
      <c r="M189" s="2">
        <f t="shared" si="5"/>
        <v>4.2054545454545451</v>
      </c>
    </row>
    <row r="190" spans="1:13">
      <c r="A190">
        <v>115</v>
      </c>
      <c r="B190" s="1">
        <v>1.1000000000000001E-3</v>
      </c>
      <c r="C190" t="s">
        <v>1775</v>
      </c>
      <c r="D190" t="s">
        <v>248</v>
      </c>
      <c r="L190">
        <f t="shared" si="4"/>
        <v>50.886000000000003</v>
      </c>
      <c r="M190" s="2">
        <f t="shared" si="5"/>
        <v>0.44248695652173914</v>
      </c>
    </row>
    <row r="191" spans="1:13">
      <c r="A191">
        <v>14</v>
      </c>
      <c r="B191" s="1">
        <v>1.1999999999999999E-3</v>
      </c>
      <c r="C191" t="s">
        <v>1851</v>
      </c>
      <c r="D191" t="s">
        <v>473</v>
      </c>
      <c r="L191">
        <f t="shared" si="4"/>
        <v>55.511999999999993</v>
      </c>
      <c r="M191" s="2">
        <f t="shared" si="5"/>
        <v>3.9651428571428569</v>
      </c>
    </row>
    <row r="192" spans="1:13">
      <c r="A192">
        <v>78</v>
      </c>
      <c r="B192" s="1">
        <v>4.0000000000000002E-4</v>
      </c>
      <c r="C192" t="s">
        <v>1775</v>
      </c>
      <c r="D192" t="s">
        <v>255</v>
      </c>
      <c r="L192">
        <f t="shared" si="4"/>
        <v>18.504000000000001</v>
      </c>
      <c r="M192" s="2">
        <f t="shared" si="5"/>
        <v>0.23723076923076925</v>
      </c>
    </row>
    <row r="193" spans="1:13">
      <c r="A193">
        <v>23</v>
      </c>
      <c r="B193" s="1">
        <v>6.1999999999999998E-3</v>
      </c>
      <c r="C193" t="s">
        <v>1813</v>
      </c>
      <c r="D193" t="s">
        <v>465</v>
      </c>
      <c r="L193">
        <f t="shared" si="4"/>
        <v>286.81200000000001</v>
      </c>
      <c r="M193" s="2">
        <f t="shared" si="5"/>
        <v>12.47008695652174</v>
      </c>
    </row>
    <row r="194" spans="1:13">
      <c r="A194">
        <v>105</v>
      </c>
      <c r="B194" s="1">
        <v>1.6999999999999999E-3</v>
      </c>
      <c r="C194" t="s">
        <v>1783</v>
      </c>
      <c r="D194" t="s">
        <v>260</v>
      </c>
      <c r="L194">
        <f t="shared" si="4"/>
        <v>78.641999999999996</v>
      </c>
      <c r="M194" s="2">
        <f t="shared" si="5"/>
        <v>0.74897142857142851</v>
      </c>
    </row>
    <row r="195" spans="1:13">
      <c r="A195">
        <v>18</v>
      </c>
      <c r="B195" s="1">
        <v>2.5000000000000001E-3</v>
      </c>
      <c r="C195" t="s">
        <v>1830</v>
      </c>
      <c r="D195" t="s">
        <v>456</v>
      </c>
      <c r="L195">
        <f t="shared" si="4"/>
        <v>115.65</v>
      </c>
      <c r="M195" s="2">
        <f t="shared" si="5"/>
        <v>6.4250000000000007</v>
      </c>
    </row>
    <row r="196" spans="1:13">
      <c r="A196">
        <v>77</v>
      </c>
      <c r="B196" s="1">
        <v>5.9999999999999995E-4</v>
      </c>
      <c r="C196" t="s">
        <v>1791</v>
      </c>
      <c r="D196" t="s">
        <v>262</v>
      </c>
      <c r="L196">
        <f t="shared" si="4"/>
        <v>27.755999999999997</v>
      </c>
      <c r="M196" s="2">
        <f t="shared" si="5"/>
        <v>0.36046753246753244</v>
      </c>
    </row>
    <row r="197" spans="1:13">
      <c r="A197">
        <v>18</v>
      </c>
      <c r="B197" s="1">
        <v>4.0000000000000001E-3</v>
      </c>
      <c r="C197" t="s">
        <v>1835</v>
      </c>
      <c r="D197" t="s">
        <v>466</v>
      </c>
      <c r="L197">
        <f t="shared" si="4"/>
        <v>185.04</v>
      </c>
      <c r="M197" s="2">
        <f t="shared" si="5"/>
        <v>10.28</v>
      </c>
    </row>
    <row r="198" spans="1:13">
      <c r="A198">
        <v>165</v>
      </c>
      <c r="B198" s="1">
        <v>1.1000000000000001E-3</v>
      </c>
      <c r="C198" t="s">
        <v>1754</v>
      </c>
      <c r="D198" t="s">
        <v>263</v>
      </c>
      <c r="L198">
        <f t="shared" ref="L198:L261" si="6">($L$2*B198)</f>
        <v>50.886000000000003</v>
      </c>
      <c r="M198" s="2">
        <f t="shared" ref="M198:M261" si="7">L198/A198</f>
        <v>0.30840000000000001</v>
      </c>
    </row>
    <row r="199" spans="1:13">
      <c r="A199">
        <v>6</v>
      </c>
      <c r="B199" s="1">
        <v>5.1999999999999998E-3</v>
      </c>
      <c r="C199" t="s">
        <v>1885</v>
      </c>
      <c r="D199" t="s">
        <v>495</v>
      </c>
      <c r="L199">
        <f t="shared" si="6"/>
        <v>240.55199999999999</v>
      </c>
      <c r="M199" s="2">
        <f t="shared" si="7"/>
        <v>40.091999999999999</v>
      </c>
    </row>
    <row r="200" spans="1:13">
      <c r="A200">
        <v>5</v>
      </c>
      <c r="B200" s="1">
        <v>5.1999999999999998E-3</v>
      </c>
      <c r="C200" t="s">
        <v>1894</v>
      </c>
      <c r="D200" t="s">
        <v>514</v>
      </c>
      <c r="L200">
        <f t="shared" si="6"/>
        <v>240.55199999999999</v>
      </c>
      <c r="M200" s="2">
        <f t="shared" si="7"/>
        <v>48.110399999999998</v>
      </c>
    </row>
    <row r="201" spans="1:13">
      <c r="A201">
        <v>6</v>
      </c>
      <c r="B201" s="1">
        <v>5.7999999999999996E-3</v>
      </c>
      <c r="C201" t="s">
        <v>1886</v>
      </c>
      <c r="D201" t="s">
        <v>505</v>
      </c>
      <c r="L201">
        <f t="shared" si="6"/>
        <v>268.30799999999999</v>
      </c>
      <c r="M201" s="2">
        <f t="shared" si="7"/>
        <v>44.717999999999996</v>
      </c>
    </row>
    <row r="202" spans="1:13">
      <c r="A202">
        <v>5</v>
      </c>
      <c r="B202" s="1">
        <v>5.1999999999999998E-3</v>
      </c>
      <c r="C202" t="s">
        <v>1896</v>
      </c>
      <c r="D202" t="s">
        <v>497</v>
      </c>
      <c r="L202">
        <f t="shared" si="6"/>
        <v>240.55199999999999</v>
      </c>
      <c r="M202" s="2">
        <f t="shared" si="7"/>
        <v>48.110399999999998</v>
      </c>
    </row>
    <row r="203" spans="1:13">
      <c r="A203">
        <v>5</v>
      </c>
      <c r="B203" s="1">
        <v>5.1999999999999998E-3</v>
      </c>
      <c r="C203" t="s">
        <v>1891</v>
      </c>
      <c r="D203" t="s">
        <v>509</v>
      </c>
      <c r="L203">
        <f t="shared" si="6"/>
        <v>240.55199999999999</v>
      </c>
      <c r="M203" s="2">
        <f t="shared" si="7"/>
        <v>48.110399999999998</v>
      </c>
    </row>
    <row r="204" spans="1:13">
      <c r="A204">
        <v>7</v>
      </c>
      <c r="B204" s="1">
        <v>5.7999999999999996E-3</v>
      </c>
      <c r="C204" t="s">
        <v>1884</v>
      </c>
      <c r="D204" t="s">
        <v>515</v>
      </c>
      <c r="L204">
        <f t="shared" si="6"/>
        <v>268.30799999999999</v>
      </c>
      <c r="M204" s="2">
        <f t="shared" si="7"/>
        <v>38.329714285714282</v>
      </c>
    </row>
    <row r="205" spans="1:13">
      <c r="A205">
        <v>4</v>
      </c>
      <c r="B205" s="1">
        <v>4.1000000000000003E-3</v>
      </c>
      <c r="C205" t="s">
        <v>1906</v>
      </c>
      <c r="D205" t="s">
        <v>541</v>
      </c>
      <c r="L205">
        <f t="shared" si="6"/>
        <v>189.66600000000003</v>
      </c>
      <c r="M205" s="2">
        <f t="shared" si="7"/>
        <v>47.416500000000006</v>
      </c>
    </row>
    <row r="206" spans="1:13">
      <c r="A206">
        <v>4</v>
      </c>
      <c r="B206" s="1">
        <v>3.8999999999999998E-3</v>
      </c>
      <c r="C206" t="s">
        <v>1915</v>
      </c>
      <c r="D206" t="s">
        <v>574</v>
      </c>
      <c r="L206">
        <f t="shared" si="6"/>
        <v>180.41399999999999</v>
      </c>
      <c r="M206" s="2">
        <f t="shared" si="7"/>
        <v>45.103499999999997</v>
      </c>
    </row>
    <row r="207" spans="1:13">
      <c r="A207">
        <v>4</v>
      </c>
      <c r="B207" s="1">
        <v>3.8999999999999998E-3</v>
      </c>
      <c r="C207" t="s">
        <v>1908</v>
      </c>
      <c r="D207" t="s">
        <v>549</v>
      </c>
      <c r="L207">
        <f t="shared" si="6"/>
        <v>180.41399999999999</v>
      </c>
      <c r="M207" s="2">
        <f t="shared" si="7"/>
        <v>45.103499999999997</v>
      </c>
    </row>
    <row r="208" spans="1:13">
      <c r="A208">
        <v>4</v>
      </c>
      <c r="B208" s="1">
        <v>3.8E-3</v>
      </c>
      <c r="C208" t="s">
        <v>1903</v>
      </c>
      <c r="D208" t="s">
        <v>528</v>
      </c>
      <c r="L208">
        <f t="shared" si="6"/>
        <v>175.78800000000001</v>
      </c>
      <c r="M208" s="2">
        <f t="shared" si="7"/>
        <v>43.947000000000003</v>
      </c>
    </row>
    <row r="209" spans="1:13">
      <c r="A209">
        <v>4</v>
      </c>
      <c r="B209" s="1">
        <v>3.8999999999999998E-3</v>
      </c>
      <c r="C209" t="s">
        <v>1911</v>
      </c>
      <c r="D209" t="s">
        <v>558</v>
      </c>
      <c r="L209">
        <f t="shared" si="6"/>
        <v>180.41399999999999</v>
      </c>
      <c r="M209" s="2">
        <f t="shared" si="7"/>
        <v>45.103499999999997</v>
      </c>
    </row>
    <row r="210" spans="1:13">
      <c r="A210">
        <v>4</v>
      </c>
      <c r="B210" s="1">
        <v>3.8E-3</v>
      </c>
      <c r="C210" t="s">
        <v>1905</v>
      </c>
      <c r="D210" t="s">
        <v>530</v>
      </c>
      <c r="L210">
        <f t="shared" si="6"/>
        <v>175.78800000000001</v>
      </c>
      <c r="M210" s="2">
        <f t="shared" si="7"/>
        <v>43.947000000000003</v>
      </c>
    </row>
    <row r="211" spans="1:13">
      <c r="A211">
        <v>4</v>
      </c>
      <c r="B211" s="1">
        <v>3.0999999999999999E-3</v>
      </c>
      <c r="C211" t="s">
        <v>1912</v>
      </c>
      <c r="D211" t="s">
        <v>561</v>
      </c>
      <c r="L211">
        <f t="shared" si="6"/>
        <v>143.40600000000001</v>
      </c>
      <c r="M211" s="2">
        <f t="shared" si="7"/>
        <v>35.851500000000001</v>
      </c>
    </row>
    <row r="212" spans="1:13">
      <c r="A212">
        <v>3</v>
      </c>
      <c r="B212" s="1">
        <v>3.0999999999999999E-3</v>
      </c>
      <c r="C212" t="s">
        <v>1897</v>
      </c>
      <c r="D212" t="s">
        <v>533</v>
      </c>
      <c r="L212">
        <f t="shared" si="6"/>
        <v>143.40600000000001</v>
      </c>
      <c r="M212" s="2">
        <f t="shared" si="7"/>
        <v>47.802</v>
      </c>
    </row>
    <row r="213" spans="1:13">
      <c r="A213">
        <v>3</v>
      </c>
      <c r="B213" s="1">
        <v>3.0999999999999999E-3</v>
      </c>
      <c r="C213" t="s">
        <v>1897</v>
      </c>
      <c r="D213" t="s">
        <v>567</v>
      </c>
      <c r="L213">
        <f t="shared" si="6"/>
        <v>143.40600000000001</v>
      </c>
      <c r="M213" s="2">
        <f t="shared" si="7"/>
        <v>47.802</v>
      </c>
    </row>
    <row r="214" spans="1:13">
      <c r="A214">
        <v>3</v>
      </c>
      <c r="B214" s="1">
        <v>3.0999999999999999E-3</v>
      </c>
      <c r="C214" t="s">
        <v>1897</v>
      </c>
      <c r="D214" t="s">
        <v>543</v>
      </c>
      <c r="L214">
        <f t="shared" si="6"/>
        <v>143.40600000000001</v>
      </c>
      <c r="M214" s="2">
        <f t="shared" si="7"/>
        <v>47.802</v>
      </c>
    </row>
    <row r="215" spans="1:13">
      <c r="A215">
        <v>5</v>
      </c>
      <c r="B215" s="1">
        <v>5.1999999999999998E-3</v>
      </c>
      <c r="C215" t="s">
        <v>1897</v>
      </c>
      <c r="D215" t="s">
        <v>575</v>
      </c>
      <c r="L215">
        <f t="shared" si="6"/>
        <v>240.55199999999999</v>
      </c>
      <c r="M215" s="2">
        <f t="shared" si="7"/>
        <v>48.110399999999998</v>
      </c>
    </row>
    <row r="216" spans="1:13">
      <c r="A216">
        <v>3</v>
      </c>
      <c r="B216" s="1">
        <v>3.0999999999999999E-3</v>
      </c>
      <c r="C216" t="s">
        <v>1918</v>
      </c>
      <c r="D216" t="s">
        <v>551</v>
      </c>
      <c r="L216">
        <f t="shared" si="6"/>
        <v>143.40600000000001</v>
      </c>
      <c r="M216" s="2">
        <f t="shared" si="7"/>
        <v>47.802</v>
      </c>
    </row>
    <row r="217" spans="1:13">
      <c r="A217">
        <v>3</v>
      </c>
      <c r="B217" s="1">
        <v>3.0999999999999999E-3</v>
      </c>
      <c r="C217" t="s">
        <v>1918</v>
      </c>
      <c r="D217" t="s">
        <v>499</v>
      </c>
      <c r="L217">
        <f t="shared" si="6"/>
        <v>143.40600000000001</v>
      </c>
      <c r="M217" s="2">
        <f t="shared" si="7"/>
        <v>47.802</v>
      </c>
    </row>
    <row r="218" spans="1:13">
      <c r="A218">
        <v>6</v>
      </c>
      <c r="B218" s="1">
        <v>6.1000000000000004E-3</v>
      </c>
      <c r="C218" t="s">
        <v>1883</v>
      </c>
      <c r="D218" t="s">
        <v>560</v>
      </c>
      <c r="L218">
        <f t="shared" si="6"/>
        <v>282.18600000000004</v>
      </c>
      <c r="M218" s="2">
        <f t="shared" si="7"/>
        <v>47.031000000000006</v>
      </c>
    </row>
    <row r="219" spans="1:13">
      <c r="A219">
        <v>3</v>
      </c>
      <c r="B219" s="1">
        <v>3.0999999999999999E-3</v>
      </c>
      <c r="C219" t="s">
        <v>1941</v>
      </c>
      <c r="D219" t="s">
        <v>531</v>
      </c>
      <c r="L219">
        <f t="shared" si="6"/>
        <v>143.40600000000001</v>
      </c>
      <c r="M219" s="2">
        <f t="shared" si="7"/>
        <v>47.802</v>
      </c>
    </row>
    <row r="220" spans="1:13">
      <c r="A220">
        <v>3</v>
      </c>
      <c r="B220" s="1">
        <v>3.0999999999999999E-3</v>
      </c>
      <c r="C220" t="s">
        <v>1916</v>
      </c>
      <c r="D220" t="s">
        <v>562</v>
      </c>
      <c r="L220">
        <f t="shared" si="6"/>
        <v>143.40600000000001</v>
      </c>
      <c r="M220" s="2">
        <f t="shared" si="7"/>
        <v>47.802</v>
      </c>
    </row>
    <row r="221" spans="1:13">
      <c r="A221">
        <v>3</v>
      </c>
      <c r="B221" s="1">
        <v>3.0999999999999999E-3</v>
      </c>
      <c r="C221" t="s">
        <v>1916</v>
      </c>
      <c r="D221" t="s">
        <v>535</v>
      </c>
      <c r="L221">
        <f t="shared" si="6"/>
        <v>143.40600000000001</v>
      </c>
      <c r="M221" s="2">
        <f t="shared" si="7"/>
        <v>47.802</v>
      </c>
    </row>
    <row r="222" spans="1:13">
      <c r="A222">
        <v>3</v>
      </c>
      <c r="B222" s="1">
        <v>3.0999999999999999E-3</v>
      </c>
      <c r="C222" t="s">
        <v>1916</v>
      </c>
      <c r="D222" t="s">
        <v>569</v>
      </c>
      <c r="L222">
        <f t="shared" si="6"/>
        <v>143.40600000000001</v>
      </c>
      <c r="M222" s="2">
        <f t="shared" si="7"/>
        <v>47.802</v>
      </c>
    </row>
    <row r="223" spans="1:13">
      <c r="A223">
        <v>4</v>
      </c>
      <c r="B223" s="1">
        <v>4.1000000000000003E-3</v>
      </c>
      <c r="C223" t="s">
        <v>1883</v>
      </c>
      <c r="D223" t="s">
        <v>511</v>
      </c>
      <c r="L223">
        <f t="shared" si="6"/>
        <v>189.66600000000003</v>
      </c>
      <c r="M223" s="2">
        <f t="shared" si="7"/>
        <v>47.416500000000006</v>
      </c>
    </row>
    <row r="224" spans="1:13">
      <c r="A224">
        <v>4</v>
      </c>
      <c r="B224" s="1">
        <v>4.1000000000000003E-3</v>
      </c>
      <c r="C224" t="s">
        <v>1916</v>
      </c>
      <c r="D224" t="s">
        <v>516</v>
      </c>
      <c r="L224">
        <f t="shared" si="6"/>
        <v>189.66600000000003</v>
      </c>
      <c r="M224" s="2">
        <f t="shared" si="7"/>
        <v>47.416500000000006</v>
      </c>
    </row>
    <row r="225" spans="1:13">
      <c r="A225">
        <v>7</v>
      </c>
      <c r="B225" s="1">
        <v>6.6E-3</v>
      </c>
      <c r="C225" t="s">
        <v>1883</v>
      </c>
      <c r="D225" t="s">
        <v>512</v>
      </c>
      <c r="L225">
        <f t="shared" si="6"/>
        <v>305.31599999999997</v>
      </c>
      <c r="M225" s="2">
        <f t="shared" si="7"/>
        <v>43.616571428571426</v>
      </c>
    </row>
    <row r="226" spans="1:13">
      <c r="A226">
        <v>4</v>
      </c>
      <c r="B226" s="1">
        <v>4.1000000000000003E-3</v>
      </c>
      <c r="C226" t="s">
        <v>1883</v>
      </c>
      <c r="D226" t="s">
        <v>501</v>
      </c>
      <c r="L226">
        <f t="shared" si="6"/>
        <v>189.66600000000003</v>
      </c>
      <c r="M226" s="2">
        <f t="shared" si="7"/>
        <v>47.416500000000006</v>
      </c>
    </row>
    <row r="227" spans="1:13">
      <c r="A227">
        <v>9</v>
      </c>
      <c r="B227" s="1">
        <v>7.0000000000000001E-3</v>
      </c>
      <c r="C227" t="s">
        <v>1877</v>
      </c>
      <c r="D227" t="s">
        <v>513</v>
      </c>
      <c r="L227">
        <f t="shared" si="6"/>
        <v>323.82</v>
      </c>
      <c r="M227" s="2">
        <f t="shared" si="7"/>
        <v>35.979999999999997</v>
      </c>
    </row>
    <row r="228" spans="1:13">
      <c r="A228">
        <v>4</v>
      </c>
      <c r="B228" s="1">
        <v>4.1000000000000003E-3</v>
      </c>
      <c r="C228" t="s">
        <v>1877</v>
      </c>
      <c r="D228" t="s">
        <v>507</v>
      </c>
      <c r="L228">
        <f t="shared" si="6"/>
        <v>189.66600000000003</v>
      </c>
      <c r="M228" s="2">
        <f t="shared" si="7"/>
        <v>47.416500000000006</v>
      </c>
    </row>
    <row r="229" spans="1:13">
      <c r="A229">
        <v>4</v>
      </c>
      <c r="B229" s="1">
        <v>3.8999999999999998E-3</v>
      </c>
      <c r="C229" t="s">
        <v>1913</v>
      </c>
      <c r="D229" t="s">
        <v>563</v>
      </c>
      <c r="L229">
        <f t="shared" si="6"/>
        <v>180.41399999999999</v>
      </c>
      <c r="M229" s="2">
        <f t="shared" si="7"/>
        <v>45.103499999999997</v>
      </c>
    </row>
    <row r="230" spans="1:13">
      <c r="A230">
        <v>4</v>
      </c>
      <c r="B230" s="1">
        <v>4.1000000000000003E-3</v>
      </c>
      <c r="C230" t="s">
        <v>1877</v>
      </c>
      <c r="D230" t="s">
        <v>537</v>
      </c>
      <c r="L230">
        <f t="shared" si="6"/>
        <v>189.66600000000003</v>
      </c>
      <c r="M230" s="2">
        <f t="shared" si="7"/>
        <v>47.416500000000006</v>
      </c>
    </row>
    <row r="231" spans="1:13">
      <c r="A231">
        <v>3</v>
      </c>
      <c r="B231" s="1">
        <v>3.0999999999999999E-3</v>
      </c>
      <c r="C231" t="s">
        <v>1877</v>
      </c>
      <c r="D231" t="s">
        <v>571</v>
      </c>
      <c r="L231">
        <f t="shared" si="6"/>
        <v>143.40600000000001</v>
      </c>
      <c r="M231" s="2">
        <f t="shared" si="7"/>
        <v>47.802</v>
      </c>
    </row>
    <row r="232" spans="1:13">
      <c r="A232">
        <v>3</v>
      </c>
      <c r="B232" s="1">
        <v>3.0999999999999999E-3</v>
      </c>
      <c r="C232" t="s">
        <v>1877</v>
      </c>
      <c r="D232" t="s">
        <v>545</v>
      </c>
      <c r="L232">
        <f t="shared" si="6"/>
        <v>143.40600000000001</v>
      </c>
      <c r="M232" s="2">
        <f t="shared" si="7"/>
        <v>47.802</v>
      </c>
    </row>
    <row r="233" spans="1:13">
      <c r="A233">
        <v>3</v>
      </c>
      <c r="B233" s="1">
        <v>3.0999999999999999E-3</v>
      </c>
      <c r="C233" t="s">
        <v>1959</v>
      </c>
      <c r="D233" t="s">
        <v>577</v>
      </c>
      <c r="L233">
        <f t="shared" si="6"/>
        <v>143.40600000000001</v>
      </c>
      <c r="M233" s="2">
        <f t="shared" si="7"/>
        <v>47.802</v>
      </c>
    </row>
    <row r="234" spans="1:13">
      <c r="A234">
        <v>3</v>
      </c>
      <c r="B234" s="1">
        <v>3.0999999999999999E-3</v>
      </c>
      <c r="C234" t="s">
        <v>1921</v>
      </c>
      <c r="D234" t="s">
        <v>552</v>
      </c>
      <c r="L234">
        <f t="shared" si="6"/>
        <v>143.40600000000001</v>
      </c>
      <c r="M234" s="2">
        <f t="shared" si="7"/>
        <v>47.802</v>
      </c>
    </row>
    <row r="235" spans="1:13">
      <c r="A235">
        <v>3</v>
      </c>
      <c r="B235" s="1">
        <v>3.0999999999999999E-3</v>
      </c>
      <c r="C235" t="s">
        <v>1921</v>
      </c>
      <c r="D235" t="s">
        <v>520</v>
      </c>
      <c r="L235">
        <f t="shared" si="6"/>
        <v>143.40600000000001</v>
      </c>
      <c r="M235" s="2">
        <f t="shared" si="7"/>
        <v>47.802</v>
      </c>
    </row>
    <row r="236" spans="1:13">
      <c r="A236">
        <v>3</v>
      </c>
      <c r="B236" s="1">
        <v>3.0999999999999999E-3</v>
      </c>
      <c r="C236" t="s">
        <v>1921</v>
      </c>
      <c r="D236" t="s">
        <v>555</v>
      </c>
      <c r="L236">
        <f t="shared" si="6"/>
        <v>143.40600000000001</v>
      </c>
      <c r="M236" s="2">
        <f t="shared" si="7"/>
        <v>47.802</v>
      </c>
    </row>
    <row r="237" spans="1:13">
      <c r="A237">
        <v>3</v>
      </c>
      <c r="B237" s="1">
        <v>3.0999999999999999E-3</v>
      </c>
      <c r="C237" t="s">
        <v>1921</v>
      </c>
      <c r="D237" t="s">
        <v>525</v>
      </c>
      <c r="L237">
        <f t="shared" si="6"/>
        <v>143.40600000000001</v>
      </c>
      <c r="M237" s="2">
        <f t="shared" si="7"/>
        <v>47.802</v>
      </c>
    </row>
    <row r="238" spans="1:13">
      <c r="A238">
        <v>4</v>
      </c>
      <c r="B238" s="1">
        <v>3.5000000000000001E-3</v>
      </c>
      <c r="C238" t="s">
        <v>1914</v>
      </c>
      <c r="D238" t="s">
        <v>564</v>
      </c>
      <c r="L238">
        <f t="shared" si="6"/>
        <v>161.91</v>
      </c>
      <c r="M238" s="2">
        <f t="shared" si="7"/>
        <v>40.477499999999999</v>
      </c>
    </row>
    <row r="239" spans="1:13">
      <c r="A239">
        <v>3</v>
      </c>
      <c r="B239" s="1">
        <v>3.0999999999999999E-3</v>
      </c>
      <c r="C239" t="s">
        <v>1945</v>
      </c>
      <c r="D239" t="s">
        <v>538</v>
      </c>
      <c r="L239">
        <f t="shared" si="6"/>
        <v>143.40600000000001</v>
      </c>
      <c r="M239" s="2">
        <f t="shared" si="7"/>
        <v>47.802</v>
      </c>
    </row>
    <row r="240" spans="1:13">
      <c r="A240">
        <v>3</v>
      </c>
      <c r="B240" s="1">
        <v>3.0999999999999999E-3</v>
      </c>
      <c r="C240" t="s">
        <v>1913</v>
      </c>
      <c r="D240" t="s">
        <v>572</v>
      </c>
      <c r="L240">
        <f t="shared" si="6"/>
        <v>143.40600000000001</v>
      </c>
      <c r="M240" s="2">
        <f t="shared" si="7"/>
        <v>47.802</v>
      </c>
    </row>
    <row r="241" spans="1:13">
      <c r="A241">
        <v>3</v>
      </c>
      <c r="B241" s="1">
        <v>3.0999999999999999E-3</v>
      </c>
      <c r="C241" t="s">
        <v>1946</v>
      </c>
      <c r="D241" t="s">
        <v>546</v>
      </c>
      <c r="L241">
        <f t="shared" si="6"/>
        <v>143.40600000000001</v>
      </c>
      <c r="M241" s="2">
        <f t="shared" si="7"/>
        <v>47.802</v>
      </c>
    </row>
    <row r="242" spans="1:13">
      <c r="A242">
        <v>3</v>
      </c>
      <c r="B242" s="1">
        <v>3.0999999999999999E-3</v>
      </c>
      <c r="C242" t="s">
        <v>1946</v>
      </c>
      <c r="D242" t="s">
        <v>578</v>
      </c>
      <c r="L242">
        <f t="shared" si="6"/>
        <v>143.40600000000001</v>
      </c>
      <c r="M242" s="2">
        <f t="shared" si="7"/>
        <v>47.802</v>
      </c>
    </row>
    <row r="243" spans="1:13">
      <c r="A243">
        <v>3</v>
      </c>
      <c r="B243" s="1">
        <v>3.0999999999999999E-3</v>
      </c>
      <c r="C243" t="s">
        <v>1946</v>
      </c>
      <c r="D243" t="s">
        <v>553</v>
      </c>
      <c r="L243">
        <f t="shared" si="6"/>
        <v>143.40600000000001</v>
      </c>
      <c r="M243" s="2">
        <f t="shared" si="7"/>
        <v>47.802</v>
      </c>
    </row>
    <row r="244" spans="1:13">
      <c r="A244">
        <v>3</v>
      </c>
      <c r="B244" s="1">
        <v>3.0999999999999999E-3</v>
      </c>
      <c r="C244" t="s">
        <v>1922</v>
      </c>
      <c r="D244" t="s">
        <v>522</v>
      </c>
      <c r="L244">
        <f t="shared" si="6"/>
        <v>143.40600000000001</v>
      </c>
      <c r="M244" s="2">
        <f t="shared" si="7"/>
        <v>47.802</v>
      </c>
    </row>
    <row r="245" spans="1:13">
      <c r="A245">
        <v>3</v>
      </c>
      <c r="B245" s="1">
        <v>3.0999999999999999E-3</v>
      </c>
      <c r="C245" t="s">
        <v>1928</v>
      </c>
      <c r="D245" t="s">
        <v>556</v>
      </c>
      <c r="L245">
        <f t="shared" si="6"/>
        <v>143.40600000000001</v>
      </c>
      <c r="M245" s="2">
        <f t="shared" si="7"/>
        <v>47.802</v>
      </c>
    </row>
    <row r="246" spans="1:13">
      <c r="A246">
        <v>3</v>
      </c>
      <c r="B246" s="1">
        <v>3.0999999999999999E-3</v>
      </c>
      <c r="C246" t="s">
        <v>1928</v>
      </c>
      <c r="D246" t="s">
        <v>526</v>
      </c>
      <c r="L246">
        <f t="shared" si="6"/>
        <v>143.40600000000001</v>
      </c>
      <c r="M246" s="2">
        <f t="shared" si="7"/>
        <v>47.802</v>
      </c>
    </row>
    <row r="247" spans="1:13">
      <c r="A247">
        <v>3</v>
      </c>
      <c r="B247" s="1">
        <v>3.0999999999999999E-3</v>
      </c>
      <c r="C247" t="s">
        <v>1928</v>
      </c>
      <c r="D247" t="s">
        <v>557</v>
      </c>
      <c r="L247">
        <f t="shared" si="6"/>
        <v>143.40600000000001</v>
      </c>
      <c r="M247" s="2">
        <f t="shared" si="7"/>
        <v>47.802</v>
      </c>
    </row>
    <row r="248" spans="1:13">
      <c r="A248">
        <v>3</v>
      </c>
      <c r="B248" s="1">
        <v>3.0999999999999999E-3</v>
      </c>
      <c r="C248" t="s">
        <v>1928</v>
      </c>
      <c r="D248" t="s">
        <v>539</v>
      </c>
      <c r="L248">
        <f t="shared" si="6"/>
        <v>143.40600000000001</v>
      </c>
      <c r="M248" s="2">
        <f t="shared" si="7"/>
        <v>47.802</v>
      </c>
    </row>
    <row r="249" spans="1:13">
      <c r="A249">
        <v>3</v>
      </c>
      <c r="B249" s="1">
        <v>3.0999999999999999E-3</v>
      </c>
      <c r="C249" t="s">
        <v>1928</v>
      </c>
      <c r="D249" t="s">
        <v>573</v>
      </c>
      <c r="L249">
        <f t="shared" si="6"/>
        <v>143.40600000000001</v>
      </c>
      <c r="M249" s="2">
        <f t="shared" si="7"/>
        <v>47.802</v>
      </c>
    </row>
    <row r="250" spans="1:13">
      <c r="A250">
        <v>3</v>
      </c>
      <c r="B250" s="1">
        <v>3.0999999999999999E-3</v>
      </c>
      <c r="C250" t="s">
        <v>1947</v>
      </c>
      <c r="D250" t="s">
        <v>547</v>
      </c>
      <c r="L250">
        <f t="shared" si="6"/>
        <v>143.40600000000001</v>
      </c>
      <c r="M250" s="2">
        <f t="shared" si="7"/>
        <v>47.802</v>
      </c>
    </row>
    <row r="251" spans="1:13">
      <c r="A251">
        <v>3</v>
      </c>
      <c r="B251" s="1">
        <v>3.0999999999999999E-3</v>
      </c>
      <c r="C251" t="s">
        <v>1923</v>
      </c>
      <c r="D251" t="s">
        <v>518</v>
      </c>
      <c r="L251">
        <f t="shared" si="6"/>
        <v>143.40600000000001</v>
      </c>
      <c r="M251" s="2">
        <f t="shared" si="7"/>
        <v>47.802</v>
      </c>
    </row>
    <row r="252" spans="1:13">
      <c r="A252">
        <v>3</v>
      </c>
      <c r="B252" s="1">
        <v>3.0999999999999999E-3</v>
      </c>
      <c r="C252" t="s">
        <v>1923</v>
      </c>
      <c r="D252" t="s">
        <v>554</v>
      </c>
      <c r="L252">
        <f t="shared" si="6"/>
        <v>143.40600000000001</v>
      </c>
      <c r="M252" s="2">
        <f t="shared" si="7"/>
        <v>47.802</v>
      </c>
    </row>
    <row r="253" spans="1:13">
      <c r="A253">
        <v>3</v>
      </c>
      <c r="B253" s="1">
        <v>3.0999999999999999E-3</v>
      </c>
      <c r="C253" t="s">
        <v>1923</v>
      </c>
      <c r="D253" t="s">
        <v>523</v>
      </c>
      <c r="L253">
        <f t="shared" si="6"/>
        <v>143.40600000000001</v>
      </c>
      <c r="M253" s="2">
        <f t="shared" si="7"/>
        <v>47.802</v>
      </c>
    </row>
    <row r="254" spans="1:13">
      <c r="A254">
        <v>4</v>
      </c>
      <c r="B254" s="1">
        <v>3.8E-3</v>
      </c>
      <c r="C254" t="s">
        <v>1898</v>
      </c>
      <c r="D254" t="s">
        <v>615</v>
      </c>
      <c r="L254">
        <f t="shared" si="6"/>
        <v>175.78800000000001</v>
      </c>
      <c r="M254" s="2">
        <f t="shared" si="7"/>
        <v>43.947000000000003</v>
      </c>
    </row>
    <row r="255" spans="1:13">
      <c r="A255">
        <v>4</v>
      </c>
      <c r="B255" s="1">
        <v>4.0000000000000001E-3</v>
      </c>
      <c r="C255" t="s">
        <v>1898</v>
      </c>
      <c r="D255" t="s">
        <v>588</v>
      </c>
      <c r="L255">
        <f t="shared" si="6"/>
        <v>185.04</v>
      </c>
      <c r="M255" s="2">
        <f t="shared" si="7"/>
        <v>46.26</v>
      </c>
    </row>
    <row r="256" spans="1:13">
      <c r="A256">
        <v>4</v>
      </c>
      <c r="B256" s="1">
        <v>3.8E-3</v>
      </c>
      <c r="C256" t="s">
        <v>1900</v>
      </c>
      <c r="D256" t="s">
        <v>621</v>
      </c>
      <c r="L256">
        <f t="shared" si="6"/>
        <v>175.78800000000001</v>
      </c>
      <c r="M256" s="2">
        <f t="shared" si="7"/>
        <v>43.947000000000003</v>
      </c>
    </row>
    <row r="257" spans="1:13">
      <c r="A257">
        <v>4</v>
      </c>
      <c r="B257" s="1">
        <v>3.5000000000000001E-3</v>
      </c>
      <c r="C257" t="s">
        <v>1900</v>
      </c>
      <c r="D257" t="s">
        <v>596</v>
      </c>
      <c r="L257">
        <f t="shared" si="6"/>
        <v>161.91</v>
      </c>
      <c r="M257" s="2">
        <f t="shared" si="7"/>
        <v>40.477499999999999</v>
      </c>
    </row>
    <row r="258" spans="1:13">
      <c r="A258">
        <v>4</v>
      </c>
      <c r="B258" s="1">
        <v>3.5000000000000001E-3</v>
      </c>
      <c r="C258" t="s">
        <v>1907</v>
      </c>
      <c r="D258" t="s">
        <v>628</v>
      </c>
      <c r="L258">
        <f t="shared" si="6"/>
        <v>161.91</v>
      </c>
      <c r="M258" s="2">
        <f t="shared" si="7"/>
        <v>40.477499999999999</v>
      </c>
    </row>
    <row r="259" spans="1:13">
      <c r="A259">
        <v>4</v>
      </c>
      <c r="B259" s="1">
        <v>3.0999999999999999E-3</v>
      </c>
      <c r="C259" t="s">
        <v>1907</v>
      </c>
      <c r="D259" t="s">
        <v>607</v>
      </c>
      <c r="L259">
        <f t="shared" si="6"/>
        <v>143.40600000000001</v>
      </c>
      <c r="M259" s="2">
        <f t="shared" si="7"/>
        <v>35.851500000000001</v>
      </c>
    </row>
    <row r="260" spans="1:13">
      <c r="A260">
        <v>3</v>
      </c>
      <c r="B260" s="1">
        <v>3.0999999999999999E-3</v>
      </c>
      <c r="C260" t="s">
        <v>1907</v>
      </c>
      <c r="D260" t="s">
        <v>629</v>
      </c>
      <c r="L260">
        <f t="shared" si="6"/>
        <v>143.40600000000001</v>
      </c>
      <c r="M260" s="2">
        <f t="shared" si="7"/>
        <v>47.802</v>
      </c>
    </row>
    <row r="261" spans="1:13">
      <c r="A261">
        <v>3</v>
      </c>
      <c r="B261" s="1">
        <v>3.0999999999999999E-3</v>
      </c>
      <c r="C261" t="s">
        <v>1949</v>
      </c>
      <c r="D261" t="s">
        <v>610</v>
      </c>
      <c r="L261">
        <f t="shared" si="6"/>
        <v>143.40600000000001</v>
      </c>
      <c r="M261" s="2">
        <f t="shared" si="7"/>
        <v>47.802</v>
      </c>
    </row>
    <row r="262" spans="1:13">
      <c r="A262">
        <v>3</v>
      </c>
      <c r="B262" s="1">
        <v>3.0999999999999999E-3</v>
      </c>
      <c r="C262" t="s">
        <v>1924</v>
      </c>
      <c r="D262" t="s">
        <v>582</v>
      </c>
      <c r="L262">
        <f t="shared" ref="L262:L325" si="8">($L$2*B262)</f>
        <v>143.40600000000001</v>
      </c>
      <c r="M262" s="2">
        <f t="shared" ref="M262:M325" si="9">L262/A262</f>
        <v>47.802</v>
      </c>
    </row>
    <row r="263" spans="1:13">
      <c r="A263">
        <v>3</v>
      </c>
      <c r="B263" s="1">
        <v>3.0999999999999999E-3</v>
      </c>
      <c r="C263" t="s">
        <v>1924</v>
      </c>
      <c r="D263" t="s">
        <v>616</v>
      </c>
      <c r="L263">
        <f t="shared" si="8"/>
        <v>143.40600000000001</v>
      </c>
      <c r="M263" s="2">
        <f t="shared" si="9"/>
        <v>47.802</v>
      </c>
    </row>
    <row r="264" spans="1:13">
      <c r="A264">
        <v>3</v>
      </c>
      <c r="B264" s="1">
        <v>3.0999999999999999E-3</v>
      </c>
      <c r="C264" t="s">
        <v>1924</v>
      </c>
      <c r="D264" t="s">
        <v>590</v>
      </c>
      <c r="L264">
        <f t="shared" si="8"/>
        <v>143.40600000000001</v>
      </c>
      <c r="M264" s="2">
        <f t="shared" si="9"/>
        <v>47.802</v>
      </c>
    </row>
    <row r="265" spans="1:13">
      <c r="A265">
        <v>3</v>
      </c>
      <c r="B265" s="1">
        <v>3.0999999999999999E-3</v>
      </c>
      <c r="C265" t="s">
        <v>1924</v>
      </c>
      <c r="D265" t="s">
        <v>622</v>
      </c>
      <c r="L265">
        <f t="shared" si="8"/>
        <v>143.40600000000001</v>
      </c>
      <c r="M265" s="2">
        <f t="shared" si="9"/>
        <v>47.802</v>
      </c>
    </row>
    <row r="266" spans="1:13">
      <c r="A266">
        <v>3</v>
      </c>
      <c r="B266" s="1">
        <v>3.0999999999999999E-3</v>
      </c>
      <c r="C266" t="s">
        <v>1924</v>
      </c>
      <c r="D266" t="s">
        <v>598</v>
      </c>
      <c r="L266">
        <f t="shared" si="8"/>
        <v>143.40600000000001</v>
      </c>
      <c r="M266" s="2">
        <f t="shared" si="9"/>
        <v>47.802</v>
      </c>
    </row>
    <row r="267" spans="1:13">
      <c r="A267">
        <v>4</v>
      </c>
      <c r="B267" s="1">
        <v>3.5000000000000001E-3</v>
      </c>
      <c r="C267" t="s">
        <v>1910</v>
      </c>
      <c r="D267" t="s">
        <v>625</v>
      </c>
      <c r="L267">
        <f t="shared" si="8"/>
        <v>161.91</v>
      </c>
      <c r="M267" s="2">
        <f t="shared" si="9"/>
        <v>40.477499999999999</v>
      </c>
    </row>
    <row r="268" spans="1:13">
      <c r="A268">
        <v>3</v>
      </c>
      <c r="B268" s="1">
        <v>3.0999999999999999E-3</v>
      </c>
      <c r="C268" t="s">
        <v>1925</v>
      </c>
      <c r="D268" t="s">
        <v>609</v>
      </c>
      <c r="L268">
        <f t="shared" si="8"/>
        <v>143.40600000000001</v>
      </c>
      <c r="M268" s="2">
        <f t="shared" si="9"/>
        <v>47.802</v>
      </c>
    </row>
    <row r="269" spans="1:13">
      <c r="A269">
        <v>3</v>
      </c>
      <c r="B269" s="1">
        <v>3.0999999999999999E-3</v>
      </c>
      <c r="C269" t="s">
        <v>1925</v>
      </c>
      <c r="D269" t="s">
        <v>630</v>
      </c>
      <c r="L269">
        <f t="shared" si="8"/>
        <v>143.40600000000001</v>
      </c>
      <c r="M269" s="2">
        <f t="shared" si="9"/>
        <v>47.802</v>
      </c>
    </row>
    <row r="270" spans="1:13">
      <c r="A270">
        <v>3</v>
      </c>
      <c r="B270" s="1">
        <v>3.0999999999999999E-3</v>
      </c>
      <c r="C270" t="s">
        <v>1925</v>
      </c>
      <c r="D270" t="s">
        <v>612</v>
      </c>
      <c r="L270">
        <f t="shared" si="8"/>
        <v>143.40600000000001</v>
      </c>
      <c r="M270" s="2">
        <f t="shared" si="9"/>
        <v>47.802</v>
      </c>
    </row>
    <row r="271" spans="1:13">
      <c r="A271">
        <v>3</v>
      </c>
      <c r="B271" s="1">
        <v>3.0999999999999999E-3</v>
      </c>
      <c r="C271" t="s">
        <v>1925</v>
      </c>
      <c r="D271" t="s">
        <v>584</v>
      </c>
      <c r="L271">
        <f t="shared" si="8"/>
        <v>143.40600000000001</v>
      </c>
      <c r="M271" s="2">
        <f t="shared" si="9"/>
        <v>47.802</v>
      </c>
    </row>
    <row r="272" spans="1:13">
      <c r="A272">
        <v>3</v>
      </c>
      <c r="B272" s="1">
        <v>3.0999999999999999E-3</v>
      </c>
      <c r="C272" t="s">
        <v>1925</v>
      </c>
      <c r="D272" t="s">
        <v>617</v>
      </c>
      <c r="L272">
        <f t="shared" si="8"/>
        <v>143.40600000000001</v>
      </c>
      <c r="M272" s="2">
        <f t="shared" si="9"/>
        <v>47.802</v>
      </c>
    </row>
    <row r="273" spans="1:13">
      <c r="A273">
        <v>3</v>
      </c>
      <c r="B273" s="1">
        <v>3.0999999999999999E-3</v>
      </c>
      <c r="C273" t="s">
        <v>1930</v>
      </c>
      <c r="D273" t="s">
        <v>592</v>
      </c>
      <c r="L273">
        <f t="shared" si="8"/>
        <v>143.40600000000001</v>
      </c>
      <c r="M273" s="2">
        <f t="shared" si="9"/>
        <v>47.802</v>
      </c>
    </row>
    <row r="274" spans="1:13">
      <c r="A274">
        <v>3</v>
      </c>
      <c r="B274" s="1">
        <v>3.0999999999999999E-3</v>
      </c>
      <c r="C274" t="s">
        <v>1930</v>
      </c>
      <c r="D274" t="s">
        <v>623</v>
      </c>
      <c r="L274">
        <f t="shared" si="8"/>
        <v>143.40600000000001</v>
      </c>
      <c r="M274" s="2">
        <f t="shared" si="9"/>
        <v>47.802</v>
      </c>
    </row>
    <row r="275" spans="1:13">
      <c r="A275">
        <v>3</v>
      </c>
      <c r="B275" s="1">
        <v>3.0999999999999999E-3</v>
      </c>
      <c r="C275" t="s">
        <v>1936</v>
      </c>
      <c r="D275" t="s">
        <v>600</v>
      </c>
      <c r="L275">
        <f t="shared" si="8"/>
        <v>143.40600000000001</v>
      </c>
      <c r="M275" s="2">
        <f t="shared" si="9"/>
        <v>47.802</v>
      </c>
    </row>
    <row r="276" spans="1:13">
      <c r="A276">
        <v>3</v>
      </c>
      <c r="B276" s="1">
        <v>3.0999999999999999E-3</v>
      </c>
      <c r="C276" t="s">
        <v>1917</v>
      </c>
      <c r="D276" t="s">
        <v>626</v>
      </c>
      <c r="L276">
        <f t="shared" si="8"/>
        <v>143.40600000000001</v>
      </c>
      <c r="M276" s="2">
        <f t="shared" si="9"/>
        <v>47.802</v>
      </c>
    </row>
    <row r="277" spans="1:13">
      <c r="A277">
        <v>3</v>
      </c>
      <c r="B277" s="1">
        <v>3.0999999999999999E-3</v>
      </c>
      <c r="C277" t="s">
        <v>1917</v>
      </c>
      <c r="D277" t="s">
        <v>603</v>
      </c>
      <c r="L277">
        <f t="shared" si="8"/>
        <v>143.40600000000001</v>
      </c>
      <c r="M277" s="2">
        <f t="shared" si="9"/>
        <v>47.802</v>
      </c>
    </row>
    <row r="278" spans="1:13">
      <c r="A278">
        <v>3</v>
      </c>
      <c r="B278" s="1">
        <v>3.0999999999999999E-3</v>
      </c>
      <c r="C278" t="s">
        <v>1917</v>
      </c>
      <c r="D278" t="s">
        <v>580</v>
      </c>
      <c r="L278">
        <f t="shared" si="8"/>
        <v>143.40600000000001</v>
      </c>
      <c r="M278" s="2">
        <f t="shared" si="9"/>
        <v>47.802</v>
      </c>
    </row>
    <row r="279" spans="1:13">
      <c r="A279">
        <v>3</v>
      </c>
      <c r="B279" s="1">
        <v>3.0999999999999999E-3</v>
      </c>
      <c r="C279" t="s">
        <v>1917</v>
      </c>
      <c r="D279" t="s">
        <v>613</v>
      </c>
      <c r="L279">
        <f t="shared" si="8"/>
        <v>143.40600000000001</v>
      </c>
      <c r="M279" s="2">
        <f t="shared" si="9"/>
        <v>47.802</v>
      </c>
    </row>
    <row r="280" spans="1:13">
      <c r="A280">
        <v>3</v>
      </c>
      <c r="B280" s="1">
        <v>3.0999999999999999E-3</v>
      </c>
      <c r="C280" t="s">
        <v>1917</v>
      </c>
      <c r="D280" t="s">
        <v>586</v>
      </c>
      <c r="L280">
        <f t="shared" si="8"/>
        <v>143.40600000000001</v>
      </c>
      <c r="M280" s="2">
        <f t="shared" si="9"/>
        <v>47.802</v>
      </c>
    </row>
    <row r="281" spans="1:13">
      <c r="A281">
        <v>3</v>
      </c>
      <c r="B281" s="1">
        <v>3.0999999999999999E-3</v>
      </c>
      <c r="C281" t="s">
        <v>1917</v>
      </c>
      <c r="D281" t="s">
        <v>618</v>
      </c>
      <c r="L281">
        <f t="shared" si="8"/>
        <v>143.40600000000001</v>
      </c>
      <c r="M281" s="2">
        <f t="shared" si="9"/>
        <v>47.802</v>
      </c>
    </row>
    <row r="282" spans="1:13">
      <c r="A282">
        <v>3</v>
      </c>
      <c r="B282" s="1">
        <v>3.0999999999999999E-3</v>
      </c>
      <c r="C282" t="s">
        <v>1892</v>
      </c>
      <c r="D282" t="s">
        <v>594</v>
      </c>
      <c r="L282">
        <f t="shared" si="8"/>
        <v>143.40600000000001</v>
      </c>
      <c r="M282" s="2">
        <f t="shared" si="9"/>
        <v>47.802</v>
      </c>
    </row>
    <row r="283" spans="1:13">
      <c r="A283">
        <v>5</v>
      </c>
      <c r="B283" s="1">
        <v>4.1000000000000003E-3</v>
      </c>
      <c r="C283" t="s">
        <v>1892</v>
      </c>
      <c r="D283" t="s">
        <v>624</v>
      </c>
      <c r="L283">
        <f t="shared" si="8"/>
        <v>189.66600000000003</v>
      </c>
      <c r="M283" s="2">
        <f t="shared" si="9"/>
        <v>37.933200000000006</v>
      </c>
    </row>
    <row r="284" spans="1:13">
      <c r="A284">
        <v>3</v>
      </c>
      <c r="B284" s="1">
        <v>3.0999999999999999E-3</v>
      </c>
      <c r="C284" t="s">
        <v>1892</v>
      </c>
      <c r="D284" t="s">
        <v>602</v>
      </c>
      <c r="L284">
        <f t="shared" si="8"/>
        <v>143.40600000000001</v>
      </c>
      <c r="M284" s="2">
        <f t="shared" si="9"/>
        <v>47.802</v>
      </c>
    </row>
    <row r="285" spans="1:13">
      <c r="A285">
        <v>3</v>
      </c>
      <c r="B285" s="1">
        <v>3.0999999999999999E-3</v>
      </c>
      <c r="C285" t="s">
        <v>1940</v>
      </c>
      <c r="D285" t="s">
        <v>627</v>
      </c>
      <c r="L285">
        <f t="shared" si="8"/>
        <v>143.40600000000001</v>
      </c>
      <c r="M285" s="2">
        <f t="shared" si="9"/>
        <v>47.802</v>
      </c>
    </row>
    <row r="286" spans="1:13">
      <c r="A286">
        <v>3</v>
      </c>
      <c r="B286" s="1">
        <v>3.0999999999999999E-3</v>
      </c>
      <c r="C286" t="s">
        <v>1940</v>
      </c>
      <c r="D286" t="s">
        <v>605</v>
      </c>
      <c r="L286">
        <f t="shared" si="8"/>
        <v>143.40600000000001</v>
      </c>
      <c r="M286" s="2">
        <f t="shared" si="9"/>
        <v>47.802</v>
      </c>
    </row>
    <row r="287" spans="1:13">
      <c r="A287">
        <v>3</v>
      </c>
      <c r="B287" s="1">
        <v>3.0999999999999999E-3</v>
      </c>
      <c r="C287" t="s">
        <v>1940</v>
      </c>
      <c r="D287" t="s">
        <v>882</v>
      </c>
      <c r="L287">
        <f t="shared" si="8"/>
        <v>143.40600000000001</v>
      </c>
      <c r="M287" s="2">
        <f t="shared" si="9"/>
        <v>47.802</v>
      </c>
    </row>
    <row r="288" spans="1:13">
      <c r="A288">
        <v>3</v>
      </c>
      <c r="B288" s="1">
        <v>3.0999999999999999E-3</v>
      </c>
      <c r="C288" t="s">
        <v>1950</v>
      </c>
      <c r="D288" t="s">
        <v>861</v>
      </c>
      <c r="L288">
        <f t="shared" si="8"/>
        <v>143.40600000000001</v>
      </c>
      <c r="M288" s="2">
        <f t="shared" si="9"/>
        <v>47.802</v>
      </c>
    </row>
    <row r="289" spans="1:13">
      <c r="A289">
        <v>3</v>
      </c>
      <c r="B289" s="1">
        <v>3.0999999999999999E-3</v>
      </c>
      <c r="C289" t="s">
        <v>1926</v>
      </c>
      <c r="D289" t="s">
        <v>824</v>
      </c>
      <c r="L289">
        <f t="shared" si="8"/>
        <v>143.40600000000001</v>
      </c>
      <c r="M289" s="2">
        <f t="shared" si="9"/>
        <v>47.802</v>
      </c>
    </row>
    <row r="290" spans="1:13">
      <c r="A290">
        <v>3</v>
      </c>
      <c r="B290" s="1">
        <v>3.0999999999999999E-3</v>
      </c>
      <c r="C290" t="s">
        <v>1931</v>
      </c>
      <c r="D290" t="s">
        <v>865</v>
      </c>
      <c r="L290">
        <f t="shared" si="8"/>
        <v>143.40600000000001</v>
      </c>
      <c r="M290" s="2">
        <f t="shared" si="9"/>
        <v>47.802</v>
      </c>
    </row>
    <row r="291" spans="1:13">
      <c r="A291">
        <v>3</v>
      </c>
      <c r="B291" s="1">
        <v>3.0999999999999999E-3</v>
      </c>
      <c r="C291" t="s">
        <v>1931</v>
      </c>
      <c r="D291" t="s">
        <v>830</v>
      </c>
      <c r="L291">
        <f t="shared" si="8"/>
        <v>143.40600000000001</v>
      </c>
      <c r="M291" s="2">
        <f t="shared" si="9"/>
        <v>47.802</v>
      </c>
    </row>
    <row r="292" spans="1:13">
      <c r="A292">
        <v>3</v>
      </c>
      <c r="B292" s="1">
        <v>3.0999999999999999E-3</v>
      </c>
      <c r="C292" t="s">
        <v>1931</v>
      </c>
      <c r="D292" t="s">
        <v>870</v>
      </c>
      <c r="L292">
        <f t="shared" si="8"/>
        <v>143.40600000000001</v>
      </c>
      <c r="M292" s="2">
        <f t="shared" si="9"/>
        <v>47.802</v>
      </c>
    </row>
    <row r="293" spans="1:13">
      <c r="A293">
        <v>3</v>
      </c>
      <c r="B293" s="1">
        <v>3.0999999999999999E-3</v>
      </c>
      <c r="C293" t="s">
        <v>1931</v>
      </c>
      <c r="D293" t="s">
        <v>840</v>
      </c>
      <c r="L293">
        <f t="shared" si="8"/>
        <v>143.40600000000001</v>
      </c>
      <c r="M293" s="2">
        <f t="shared" si="9"/>
        <v>47.802</v>
      </c>
    </row>
    <row r="294" spans="1:13">
      <c r="A294">
        <v>3</v>
      </c>
      <c r="B294" s="1">
        <v>3.0999999999999999E-3</v>
      </c>
      <c r="C294" t="s">
        <v>1931</v>
      </c>
      <c r="D294" t="s">
        <v>876</v>
      </c>
      <c r="L294">
        <f t="shared" si="8"/>
        <v>143.40600000000001</v>
      </c>
      <c r="M294" s="2">
        <f t="shared" si="9"/>
        <v>47.802</v>
      </c>
    </row>
    <row r="295" spans="1:13">
      <c r="A295">
        <v>3</v>
      </c>
      <c r="B295" s="1">
        <v>3.0999999999999999E-3</v>
      </c>
      <c r="C295" t="s">
        <v>1931</v>
      </c>
      <c r="D295" t="s">
        <v>847</v>
      </c>
      <c r="L295">
        <f t="shared" si="8"/>
        <v>143.40600000000001</v>
      </c>
      <c r="M295" s="2">
        <f t="shared" si="9"/>
        <v>47.802</v>
      </c>
    </row>
    <row r="296" spans="1:13">
      <c r="A296">
        <v>3</v>
      </c>
      <c r="B296" s="1">
        <v>3.0999999999999999E-3</v>
      </c>
      <c r="C296" t="s">
        <v>1955</v>
      </c>
      <c r="D296" t="s">
        <v>883</v>
      </c>
      <c r="L296">
        <f t="shared" si="8"/>
        <v>143.40600000000001</v>
      </c>
      <c r="M296" s="2">
        <f t="shared" si="9"/>
        <v>47.802</v>
      </c>
    </row>
    <row r="297" spans="1:13">
      <c r="A297">
        <v>3</v>
      </c>
      <c r="B297" s="1">
        <v>3.0999999999999999E-3</v>
      </c>
      <c r="C297" t="s">
        <v>1919</v>
      </c>
      <c r="D297" t="s">
        <v>854</v>
      </c>
      <c r="L297">
        <f t="shared" si="8"/>
        <v>143.40600000000001</v>
      </c>
      <c r="M297" s="2">
        <f t="shared" si="9"/>
        <v>47.802</v>
      </c>
    </row>
    <row r="298" spans="1:13">
      <c r="A298">
        <v>3</v>
      </c>
      <c r="B298" s="1">
        <v>3.0999999999999999E-3</v>
      </c>
      <c r="C298" t="s">
        <v>1919</v>
      </c>
      <c r="D298" t="s">
        <v>860</v>
      </c>
      <c r="L298">
        <f t="shared" si="8"/>
        <v>143.40600000000001</v>
      </c>
      <c r="M298" s="2">
        <f t="shared" si="9"/>
        <v>47.802</v>
      </c>
    </row>
    <row r="299" spans="1:13">
      <c r="A299">
        <v>3</v>
      </c>
      <c r="B299" s="1">
        <v>3.0999999999999999E-3</v>
      </c>
      <c r="C299" t="s">
        <v>1919</v>
      </c>
      <c r="D299" t="s">
        <v>819</v>
      </c>
      <c r="L299">
        <f t="shared" si="8"/>
        <v>143.40600000000001</v>
      </c>
      <c r="M299" s="2">
        <f t="shared" si="9"/>
        <v>47.802</v>
      </c>
    </row>
    <row r="300" spans="1:13">
      <c r="A300">
        <v>3</v>
      </c>
      <c r="B300" s="1">
        <v>3.0999999999999999E-3</v>
      </c>
      <c r="C300" t="s">
        <v>1919</v>
      </c>
      <c r="D300" t="s">
        <v>862</v>
      </c>
      <c r="L300">
        <f t="shared" si="8"/>
        <v>143.40600000000001</v>
      </c>
      <c r="M300" s="2">
        <f t="shared" si="9"/>
        <v>47.802</v>
      </c>
    </row>
    <row r="301" spans="1:13">
      <c r="A301">
        <v>3</v>
      </c>
      <c r="B301" s="1">
        <v>3.0999999999999999E-3</v>
      </c>
      <c r="C301" t="s">
        <v>1919</v>
      </c>
      <c r="D301" t="s">
        <v>826</v>
      </c>
      <c r="L301">
        <f t="shared" si="8"/>
        <v>143.40600000000001</v>
      </c>
      <c r="M301" s="2">
        <f t="shared" si="9"/>
        <v>47.802</v>
      </c>
    </row>
    <row r="302" spans="1:13">
      <c r="A302">
        <v>3</v>
      </c>
      <c r="B302" s="1">
        <v>3.0999999999999999E-3</v>
      </c>
      <c r="C302" t="s">
        <v>1919</v>
      </c>
      <c r="D302" t="s">
        <v>867</v>
      </c>
      <c r="L302">
        <f t="shared" si="8"/>
        <v>143.40600000000001</v>
      </c>
      <c r="M302" s="2">
        <f t="shared" si="9"/>
        <v>47.802</v>
      </c>
    </row>
    <row r="303" spans="1:13">
      <c r="A303">
        <v>3</v>
      </c>
      <c r="B303" s="1">
        <v>3.0999999999999999E-3</v>
      </c>
      <c r="C303" t="s">
        <v>1932</v>
      </c>
      <c r="D303" t="s">
        <v>832</v>
      </c>
      <c r="L303">
        <f t="shared" si="8"/>
        <v>143.40600000000001</v>
      </c>
      <c r="M303" s="2">
        <f t="shared" si="9"/>
        <v>47.802</v>
      </c>
    </row>
    <row r="304" spans="1:13">
      <c r="A304">
        <v>3</v>
      </c>
      <c r="B304" s="1">
        <v>3.0999999999999999E-3</v>
      </c>
      <c r="C304" t="s">
        <v>1937</v>
      </c>
      <c r="D304" t="s">
        <v>871</v>
      </c>
      <c r="L304">
        <f t="shared" si="8"/>
        <v>143.40600000000001</v>
      </c>
      <c r="M304" s="2">
        <f t="shared" si="9"/>
        <v>47.802</v>
      </c>
    </row>
    <row r="305" spans="1:13">
      <c r="A305">
        <v>3</v>
      </c>
      <c r="B305" s="1">
        <v>3.0999999999999999E-3</v>
      </c>
      <c r="C305" t="s">
        <v>1937</v>
      </c>
      <c r="D305" t="s">
        <v>841</v>
      </c>
      <c r="L305">
        <f t="shared" si="8"/>
        <v>143.40600000000001</v>
      </c>
      <c r="M305" s="2">
        <f t="shared" si="9"/>
        <v>47.802</v>
      </c>
    </row>
    <row r="306" spans="1:13">
      <c r="A306">
        <v>3</v>
      </c>
      <c r="B306" s="1">
        <v>3.0999999999999999E-3</v>
      </c>
      <c r="C306" t="s">
        <v>1937</v>
      </c>
      <c r="D306" t="s">
        <v>877</v>
      </c>
      <c r="L306">
        <f t="shared" si="8"/>
        <v>143.40600000000001</v>
      </c>
      <c r="M306" s="2">
        <f t="shared" si="9"/>
        <v>47.802</v>
      </c>
    </row>
    <row r="307" spans="1:13">
      <c r="A307">
        <v>3</v>
      </c>
      <c r="B307" s="1">
        <v>3.0999999999999999E-3</v>
      </c>
      <c r="C307" t="s">
        <v>1920</v>
      </c>
      <c r="D307" t="s">
        <v>848</v>
      </c>
      <c r="L307">
        <f t="shared" si="8"/>
        <v>143.40600000000001</v>
      </c>
      <c r="M307" s="2">
        <f t="shared" si="9"/>
        <v>47.802</v>
      </c>
    </row>
    <row r="308" spans="1:13">
      <c r="A308">
        <v>3</v>
      </c>
      <c r="B308" s="1">
        <v>3.0999999999999999E-3</v>
      </c>
      <c r="C308" t="s">
        <v>1920</v>
      </c>
      <c r="D308" t="s">
        <v>821</v>
      </c>
      <c r="L308">
        <f t="shared" si="8"/>
        <v>143.40600000000001</v>
      </c>
      <c r="M308" s="2">
        <f t="shared" si="9"/>
        <v>47.802</v>
      </c>
    </row>
    <row r="309" spans="1:13">
      <c r="A309">
        <v>3</v>
      </c>
      <c r="B309" s="1">
        <v>3.0999999999999999E-3</v>
      </c>
      <c r="C309" t="s">
        <v>1927</v>
      </c>
      <c r="D309" t="s">
        <v>863</v>
      </c>
      <c r="L309">
        <f t="shared" si="8"/>
        <v>143.40600000000001</v>
      </c>
      <c r="M309" s="2">
        <f t="shared" si="9"/>
        <v>47.802</v>
      </c>
    </row>
    <row r="310" spans="1:13">
      <c r="A310">
        <v>3</v>
      </c>
      <c r="B310" s="1">
        <v>3.0999999999999999E-3</v>
      </c>
      <c r="C310" t="s">
        <v>1927</v>
      </c>
      <c r="D310" t="s">
        <v>828</v>
      </c>
      <c r="L310">
        <f t="shared" si="8"/>
        <v>143.40600000000001</v>
      </c>
      <c r="M310" s="2">
        <f t="shared" si="9"/>
        <v>47.802</v>
      </c>
    </row>
    <row r="311" spans="1:13">
      <c r="A311">
        <v>3</v>
      </c>
      <c r="B311" s="1">
        <v>3.0999999999999999E-3</v>
      </c>
      <c r="C311" t="s">
        <v>1952</v>
      </c>
      <c r="D311" t="s">
        <v>868</v>
      </c>
      <c r="L311">
        <f t="shared" si="8"/>
        <v>143.40600000000001</v>
      </c>
      <c r="M311" s="2">
        <f t="shared" si="9"/>
        <v>47.802</v>
      </c>
    </row>
    <row r="312" spans="1:13">
      <c r="A312">
        <v>3</v>
      </c>
      <c r="B312" s="1">
        <v>3.0999999999999999E-3</v>
      </c>
      <c r="C312" t="s">
        <v>1933</v>
      </c>
      <c r="D312" t="s">
        <v>833</v>
      </c>
      <c r="L312">
        <f t="shared" si="8"/>
        <v>143.40600000000001</v>
      </c>
      <c r="M312" s="2">
        <f t="shared" si="9"/>
        <v>47.802</v>
      </c>
    </row>
    <row r="313" spans="1:13">
      <c r="A313">
        <v>3</v>
      </c>
      <c r="B313" s="1">
        <v>3.0999999999999999E-3</v>
      </c>
      <c r="C313" t="s">
        <v>1933</v>
      </c>
      <c r="D313" t="s">
        <v>872</v>
      </c>
      <c r="L313">
        <f t="shared" si="8"/>
        <v>143.40600000000001</v>
      </c>
      <c r="M313" s="2">
        <f t="shared" si="9"/>
        <v>47.802</v>
      </c>
    </row>
    <row r="314" spans="1:13">
      <c r="A314">
        <v>3</v>
      </c>
      <c r="B314" s="1">
        <v>3.0999999999999999E-3</v>
      </c>
      <c r="C314" t="s">
        <v>1933</v>
      </c>
      <c r="D314" t="s">
        <v>842</v>
      </c>
      <c r="L314">
        <f t="shared" si="8"/>
        <v>143.40600000000001</v>
      </c>
      <c r="M314" s="2">
        <f t="shared" si="9"/>
        <v>47.802</v>
      </c>
    </row>
    <row r="315" spans="1:13">
      <c r="A315">
        <v>3</v>
      </c>
      <c r="B315" s="1">
        <v>3.0999999999999999E-3</v>
      </c>
      <c r="C315" t="s">
        <v>1933</v>
      </c>
      <c r="D315" t="s">
        <v>879</v>
      </c>
      <c r="L315">
        <f t="shared" si="8"/>
        <v>143.40600000000001</v>
      </c>
      <c r="M315" s="2">
        <f t="shared" si="9"/>
        <v>47.802</v>
      </c>
    </row>
    <row r="316" spans="1:13">
      <c r="A316">
        <v>3</v>
      </c>
      <c r="B316" s="1">
        <v>3.0999999999999999E-3</v>
      </c>
      <c r="C316" t="s">
        <v>1933</v>
      </c>
      <c r="D316" t="s">
        <v>850</v>
      </c>
      <c r="L316">
        <f t="shared" si="8"/>
        <v>143.40600000000001</v>
      </c>
      <c r="M316" s="2">
        <f t="shared" si="9"/>
        <v>47.802</v>
      </c>
    </row>
    <row r="317" spans="1:13">
      <c r="A317">
        <v>3</v>
      </c>
      <c r="B317" s="1">
        <v>3.0999999999999999E-3</v>
      </c>
      <c r="C317" t="s">
        <v>1933</v>
      </c>
      <c r="D317" t="s">
        <v>884</v>
      </c>
      <c r="L317">
        <f t="shared" si="8"/>
        <v>143.40600000000001</v>
      </c>
      <c r="M317" s="2">
        <f t="shared" si="9"/>
        <v>47.802</v>
      </c>
    </row>
    <row r="318" spans="1:13">
      <c r="A318">
        <v>3</v>
      </c>
      <c r="B318" s="1">
        <v>3.0999999999999999E-3</v>
      </c>
      <c r="C318" t="s">
        <v>1951</v>
      </c>
      <c r="D318" t="s">
        <v>864</v>
      </c>
      <c r="L318">
        <f t="shared" si="8"/>
        <v>143.40600000000001</v>
      </c>
      <c r="M318" s="2">
        <f t="shared" si="9"/>
        <v>47.802</v>
      </c>
    </row>
    <row r="319" spans="1:13">
      <c r="A319">
        <v>3</v>
      </c>
      <c r="B319" s="1">
        <v>3.0999999999999999E-3</v>
      </c>
      <c r="C319" t="s">
        <v>1899</v>
      </c>
      <c r="D319" t="s">
        <v>769</v>
      </c>
      <c r="L319">
        <f t="shared" si="8"/>
        <v>143.40600000000001</v>
      </c>
      <c r="M319" s="2">
        <f t="shared" si="9"/>
        <v>47.802</v>
      </c>
    </row>
    <row r="320" spans="1:13">
      <c r="A320">
        <v>4</v>
      </c>
      <c r="B320" s="1">
        <v>3.0999999999999999E-3</v>
      </c>
      <c r="C320" t="s">
        <v>1899</v>
      </c>
      <c r="D320" t="s">
        <v>778</v>
      </c>
      <c r="L320">
        <f t="shared" si="8"/>
        <v>143.40600000000001</v>
      </c>
      <c r="M320" s="2">
        <f t="shared" si="9"/>
        <v>35.851500000000001</v>
      </c>
    </row>
    <row r="321" spans="1:13">
      <c r="A321">
        <v>4</v>
      </c>
      <c r="B321" s="1">
        <v>3.5000000000000001E-3</v>
      </c>
      <c r="C321" t="s">
        <v>1899</v>
      </c>
      <c r="D321" t="s">
        <v>808</v>
      </c>
      <c r="L321">
        <f t="shared" si="8"/>
        <v>161.91</v>
      </c>
      <c r="M321" s="2">
        <f t="shared" si="9"/>
        <v>40.477499999999999</v>
      </c>
    </row>
    <row r="322" spans="1:13">
      <c r="A322">
        <v>4</v>
      </c>
      <c r="B322" s="1">
        <v>3.5999999999999999E-3</v>
      </c>
      <c r="C322" t="s">
        <v>1909</v>
      </c>
      <c r="D322" t="s">
        <v>813</v>
      </c>
      <c r="L322">
        <f t="shared" si="8"/>
        <v>166.536</v>
      </c>
      <c r="M322" s="2">
        <f t="shared" si="9"/>
        <v>41.634</v>
      </c>
    </row>
    <row r="323" spans="1:13">
      <c r="A323">
        <v>4</v>
      </c>
      <c r="B323" s="1">
        <v>3.3999999999999998E-3</v>
      </c>
      <c r="C323" t="s">
        <v>1902</v>
      </c>
      <c r="D323" t="s">
        <v>809</v>
      </c>
      <c r="L323">
        <f t="shared" si="8"/>
        <v>157.28399999999999</v>
      </c>
      <c r="M323" s="2">
        <f t="shared" si="9"/>
        <v>39.320999999999998</v>
      </c>
    </row>
    <row r="324" spans="1:13">
      <c r="A324">
        <v>4</v>
      </c>
      <c r="B324" s="1">
        <v>3.5999999999999999E-3</v>
      </c>
      <c r="C324" t="s">
        <v>1904</v>
      </c>
      <c r="D324" t="s">
        <v>814</v>
      </c>
      <c r="L324">
        <f t="shared" si="8"/>
        <v>166.536</v>
      </c>
      <c r="M324" s="2">
        <f t="shared" si="9"/>
        <v>41.634</v>
      </c>
    </row>
    <row r="325" spans="1:13">
      <c r="A325">
        <v>4</v>
      </c>
      <c r="B325" s="1">
        <v>3.7000000000000002E-3</v>
      </c>
      <c r="C325" t="s">
        <v>1904</v>
      </c>
      <c r="D325" t="s">
        <v>810</v>
      </c>
      <c r="L325">
        <f t="shared" si="8"/>
        <v>171.16200000000001</v>
      </c>
      <c r="M325" s="2">
        <f t="shared" si="9"/>
        <v>42.790500000000002</v>
      </c>
    </row>
    <row r="326" spans="1:13">
      <c r="A326">
        <v>4</v>
      </c>
      <c r="B326" s="1">
        <v>3.8999999999999998E-3</v>
      </c>
      <c r="C326" t="s">
        <v>1904</v>
      </c>
      <c r="D326" t="s">
        <v>817</v>
      </c>
      <c r="L326">
        <f t="shared" ref="L326:L353" si="10">($L$2*B326)</f>
        <v>180.41399999999999</v>
      </c>
      <c r="M326" s="2">
        <f t="shared" ref="M326:M353" si="11">L326/A326</f>
        <v>45.103499999999997</v>
      </c>
    </row>
    <row r="327" spans="1:13">
      <c r="A327">
        <v>3</v>
      </c>
      <c r="B327" s="1">
        <v>3.0999999999999999E-3</v>
      </c>
      <c r="C327" t="s">
        <v>1904</v>
      </c>
      <c r="D327" t="s">
        <v>795</v>
      </c>
      <c r="L327">
        <f t="shared" si="10"/>
        <v>143.40600000000001</v>
      </c>
      <c r="M327" s="2">
        <f t="shared" si="11"/>
        <v>47.802</v>
      </c>
    </row>
    <row r="328" spans="1:13">
      <c r="A328">
        <v>3</v>
      </c>
      <c r="B328" s="1">
        <v>3.0999999999999999E-3</v>
      </c>
      <c r="C328" t="s">
        <v>1929</v>
      </c>
      <c r="D328" t="s">
        <v>697</v>
      </c>
      <c r="L328">
        <f t="shared" si="10"/>
        <v>143.40600000000001</v>
      </c>
      <c r="M328" s="2">
        <f t="shared" si="11"/>
        <v>47.802</v>
      </c>
    </row>
    <row r="329" spans="1:13">
      <c r="A329">
        <v>3</v>
      </c>
      <c r="B329" s="1">
        <v>3.0999999999999999E-3</v>
      </c>
      <c r="C329" t="s">
        <v>1953</v>
      </c>
      <c r="D329" t="s">
        <v>701</v>
      </c>
      <c r="L329">
        <f t="shared" si="10"/>
        <v>143.40600000000001</v>
      </c>
      <c r="M329" s="2">
        <f t="shared" si="11"/>
        <v>47.802</v>
      </c>
    </row>
    <row r="330" spans="1:13">
      <c r="A330">
        <v>3</v>
      </c>
      <c r="B330" s="1">
        <v>3.0999999999999999E-3</v>
      </c>
      <c r="C330" t="s">
        <v>1934</v>
      </c>
      <c r="D330" t="s">
        <v>834</v>
      </c>
      <c r="L330">
        <f t="shared" si="10"/>
        <v>143.40600000000001</v>
      </c>
      <c r="M330" s="2">
        <f t="shared" si="11"/>
        <v>47.802</v>
      </c>
    </row>
    <row r="331" spans="1:13">
      <c r="A331">
        <v>3</v>
      </c>
      <c r="B331" s="1">
        <v>3.0999999999999999E-3</v>
      </c>
      <c r="C331" t="s">
        <v>1938</v>
      </c>
      <c r="D331" t="s">
        <v>655</v>
      </c>
      <c r="L331">
        <f t="shared" si="10"/>
        <v>143.40600000000001</v>
      </c>
      <c r="M331" s="2">
        <f t="shared" si="11"/>
        <v>47.802</v>
      </c>
    </row>
    <row r="332" spans="1:13">
      <c r="A332">
        <v>3</v>
      </c>
      <c r="B332" s="1">
        <v>3.0999999999999999E-3</v>
      </c>
      <c r="C332" t="s">
        <v>1938</v>
      </c>
      <c r="D332" t="s">
        <v>843</v>
      </c>
      <c r="L332">
        <f t="shared" si="10"/>
        <v>143.40600000000001</v>
      </c>
      <c r="M332" s="2">
        <f t="shared" si="11"/>
        <v>47.802</v>
      </c>
    </row>
    <row r="333" spans="1:13">
      <c r="A333">
        <v>3</v>
      </c>
      <c r="B333" s="1">
        <v>3.0999999999999999E-3</v>
      </c>
      <c r="C333" t="s">
        <v>1938</v>
      </c>
      <c r="D333" t="s">
        <v>816</v>
      </c>
      <c r="L333">
        <f t="shared" si="10"/>
        <v>143.40600000000001</v>
      </c>
      <c r="M333" s="2">
        <f t="shared" si="11"/>
        <v>47.802</v>
      </c>
    </row>
    <row r="334" spans="1:13">
      <c r="A334">
        <v>3</v>
      </c>
      <c r="B334" s="1">
        <v>3.0999999999999999E-3</v>
      </c>
      <c r="C334" t="s">
        <v>1938</v>
      </c>
      <c r="D334" t="s">
        <v>851</v>
      </c>
      <c r="L334">
        <f t="shared" si="10"/>
        <v>143.40600000000001</v>
      </c>
      <c r="M334" s="2">
        <f t="shared" si="11"/>
        <v>47.802</v>
      </c>
    </row>
    <row r="335" spans="1:13">
      <c r="A335">
        <v>3</v>
      </c>
      <c r="B335" s="1">
        <v>3.0999999999999999E-3</v>
      </c>
      <c r="C335" t="s">
        <v>1956</v>
      </c>
      <c r="D335" t="s">
        <v>885</v>
      </c>
      <c r="L335">
        <f t="shared" si="10"/>
        <v>143.40600000000001</v>
      </c>
      <c r="M335" s="2">
        <f t="shared" si="11"/>
        <v>47.802</v>
      </c>
    </row>
    <row r="336" spans="1:13">
      <c r="A336">
        <v>3</v>
      </c>
      <c r="B336" s="1">
        <v>3.0999999999999999E-3</v>
      </c>
      <c r="C336" t="s">
        <v>1944</v>
      </c>
      <c r="D336" t="s">
        <v>856</v>
      </c>
      <c r="L336">
        <f t="shared" si="10"/>
        <v>143.40600000000001</v>
      </c>
      <c r="M336" s="2">
        <f t="shared" si="11"/>
        <v>47.802</v>
      </c>
    </row>
    <row r="337" spans="1:13">
      <c r="A337">
        <v>3</v>
      </c>
      <c r="B337" s="1">
        <v>3.0999999999999999E-3</v>
      </c>
      <c r="C337" t="s">
        <v>1944</v>
      </c>
      <c r="D337" t="s">
        <v>887</v>
      </c>
      <c r="L337">
        <f t="shared" si="10"/>
        <v>143.40600000000001</v>
      </c>
      <c r="M337" s="2">
        <f t="shared" si="11"/>
        <v>47.802</v>
      </c>
    </row>
    <row r="338" spans="1:13">
      <c r="A338">
        <v>3</v>
      </c>
      <c r="B338" s="1">
        <v>3.0999999999999999E-3</v>
      </c>
      <c r="C338" t="s">
        <v>1954</v>
      </c>
      <c r="D338" t="s">
        <v>869</v>
      </c>
      <c r="L338">
        <f t="shared" si="10"/>
        <v>143.40600000000001</v>
      </c>
      <c r="M338" s="2">
        <f t="shared" si="11"/>
        <v>47.802</v>
      </c>
    </row>
    <row r="339" spans="1:13">
      <c r="A339">
        <v>4</v>
      </c>
      <c r="B339" s="1">
        <v>4.0000000000000001E-3</v>
      </c>
      <c r="C339" t="s">
        <v>1901</v>
      </c>
      <c r="D339" t="s">
        <v>836</v>
      </c>
      <c r="L339">
        <f t="shared" si="10"/>
        <v>185.04</v>
      </c>
      <c r="M339" s="2">
        <f t="shared" si="11"/>
        <v>46.26</v>
      </c>
    </row>
    <row r="340" spans="1:13">
      <c r="A340">
        <v>4</v>
      </c>
      <c r="B340" s="1">
        <v>4.0000000000000001E-3</v>
      </c>
      <c r="C340" t="s">
        <v>1901</v>
      </c>
      <c r="D340" t="s">
        <v>873</v>
      </c>
      <c r="L340">
        <f t="shared" si="10"/>
        <v>185.04</v>
      </c>
      <c r="M340" s="2">
        <f t="shared" si="11"/>
        <v>46.26</v>
      </c>
    </row>
    <row r="341" spans="1:13">
      <c r="A341">
        <v>3</v>
      </c>
      <c r="B341" s="1">
        <v>3.0999999999999999E-3</v>
      </c>
      <c r="C341" t="s">
        <v>1939</v>
      </c>
      <c r="D341" t="s">
        <v>844</v>
      </c>
      <c r="L341">
        <f t="shared" si="10"/>
        <v>143.40600000000001</v>
      </c>
      <c r="M341" s="2">
        <f t="shared" si="11"/>
        <v>47.802</v>
      </c>
    </row>
    <row r="342" spans="1:13">
      <c r="A342">
        <v>3</v>
      </c>
      <c r="B342" s="1">
        <v>3.0999999999999999E-3</v>
      </c>
      <c r="C342" t="s">
        <v>1942</v>
      </c>
      <c r="D342" t="s">
        <v>880</v>
      </c>
      <c r="L342">
        <f t="shared" si="10"/>
        <v>143.40600000000001</v>
      </c>
      <c r="M342" s="2">
        <f t="shared" si="11"/>
        <v>47.802</v>
      </c>
    </row>
    <row r="343" spans="1:13">
      <c r="A343">
        <v>3</v>
      </c>
      <c r="B343" s="1">
        <v>3.0999999999999999E-3</v>
      </c>
      <c r="C343" t="s">
        <v>1942</v>
      </c>
      <c r="D343" t="s">
        <v>853</v>
      </c>
      <c r="L343">
        <f t="shared" si="10"/>
        <v>143.40600000000001</v>
      </c>
      <c r="M343" s="2">
        <f t="shared" si="11"/>
        <v>47.802</v>
      </c>
    </row>
    <row r="344" spans="1:13">
      <c r="A344">
        <v>3</v>
      </c>
      <c r="B344" s="1">
        <v>3.0999999999999999E-3</v>
      </c>
      <c r="C344" t="s">
        <v>1942</v>
      </c>
      <c r="D344" t="s">
        <v>886</v>
      </c>
      <c r="L344">
        <f t="shared" si="10"/>
        <v>143.40600000000001</v>
      </c>
      <c r="M344" s="2">
        <f t="shared" si="11"/>
        <v>47.802</v>
      </c>
    </row>
    <row r="345" spans="1:13">
      <c r="A345">
        <v>3</v>
      </c>
      <c r="B345" s="1">
        <v>3.0999999999999999E-3</v>
      </c>
      <c r="C345" t="s">
        <v>1942</v>
      </c>
      <c r="D345" t="s">
        <v>857</v>
      </c>
      <c r="L345">
        <f t="shared" si="10"/>
        <v>143.40600000000001</v>
      </c>
      <c r="M345" s="2">
        <f t="shared" si="11"/>
        <v>47.802</v>
      </c>
    </row>
    <row r="346" spans="1:13">
      <c r="A346">
        <v>3</v>
      </c>
      <c r="B346" s="1">
        <v>3.0999999999999999E-3</v>
      </c>
      <c r="C346" t="s">
        <v>1958</v>
      </c>
      <c r="D346" t="s">
        <v>888</v>
      </c>
      <c r="L346">
        <f t="shared" si="10"/>
        <v>143.40600000000001</v>
      </c>
      <c r="M346" s="2">
        <f t="shared" si="11"/>
        <v>47.802</v>
      </c>
    </row>
    <row r="347" spans="1:13">
      <c r="A347">
        <v>3</v>
      </c>
      <c r="B347" s="1">
        <v>3.0999999999999999E-3</v>
      </c>
      <c r="C347" t="s">
        <v>1935</v>
      </c>
      <c r="D347" t="s">
        <v>858</v>
      </c>
      <c r="L347">
        <f t="shared" si="10"/>
        <v>143.40600000000001</v>
      </c>
      <c r="M347" s="2">
        <f t="shared" si="11"/>
        <v>47.802</v>
      </c>
    </row>
    <row r="348" spans="1:13">
      <c r="A348">
        <v>3</v>
      </c>
      <c r="B348" s="1">
        <v>3.0999999999999999E-3</v>
      </c>
      <c r="C348" t="s">
        <v>1935</v>
      </c>
      <c r="D348" t="s">
        <v>838</v>
      </c>
      <c r="L348">
        <f t="shared" si="10"/>
        <v>143.40600000000001</v>
      </c>
      <c r="M348" s="2">
        <f t="shared" si="11"/>
        <v>47.802</v>
      </c>
    </row>
    <row r="349" spans="1:13">
      <c r="A349">
        <v>5</v>
      </c>
      <c r="B349" s="1">
        <v>4.7999999999999996E-3</v>
      </c>
      <c r="C349" t="s">
        <v>1893</v>
      </c>
      <c r="D349" t="s">
        <v>875</v>
      </c>
      <c r="L349">
        <f t="shared" si="10"/>
        <v>222.04799999999997</v>
      </c>
      <c r="M349" s="2">
        <f t="shared" si="11"/>
        <v>44.409599999999998</v>
      </c>
    </row>
    <row r="350" spans="1:13">
      <c r="A350">
        <v>3</v>
      </c>
      <c r="B350" s="1">
        <v>3.0999999999999999E-3</v>
      </c>
      <c r="C350" t="s">
        <v>1935</v>
      </c>
      <c r="D350" t="s">
        <v>846</v>
      </c>
      <c r="L350">
        <f t="shared" si="10"/>
        <v>143.40600000000001</v>
      </c>
      <c r="M350" s="2">
        <f t="shared" si="11"/>
        <v>47.802</v>
      </c>
    </row>
    <row r="351" spans="1:13">
      <c r="A351">
        <v>3</v>
      </c>
      <c r="B351" s="1">
        <v>3.0999999999999999E-3</v>
      </c>
      <c r="C351" t="s">
        <v>1943</v>
      </c>
      <c r="D351" t="s">
        <v>881</v>
      </c>
      <c r="L351">
        <f t="shared" si="10"/>
        <v>143.40600000000001</v>
      </c>
      <c r="M351" s="2">
        <f t="shared" si="11"/>
        <v>47.802</v>
      </c>
    </row>
    <row r="352" spans="1:13">
      <c r="A352">
        <v>3</v>
      </c>
      <c r="B352" s="1">
        <v>3.0999999999999999E-3</v>
      </c>
      <c r="C352" t="s">
        <v>1943</v>
      </c>
      <c r="D352" t="s">
        <v>773</v>
      </c>
      <c r="L352">
        <f t="shared" si="10"/>
        <v>143.40600000000001</v>
      </c>
      <c r="M352" s="2">
        <f t="shared" si="11"/>
        <v>47.802</v>
      </c>
    </row>
    <row r="353" spans="1:13">
      <c r="A353">
        <v>3</v>
      </c>
      <c r="B353" s="1">
        <v>5.9999999999999995E-4</v>
      </c>
      <c r="C353" t="s">
        <v>1957</v>
      </c>
      <c r="D353" t="s">
        <v>780</v>
      </c>
      <c r="L353">
        <f t="shared" si="10"/>
        <v>27.755999999999997</v>
      </c>
      <c r="M353" s="2">
        <f t="shared" si="11"/>
        <v>9.2519999999999989</v>
      </c>
    </row>
  </sheetData>
  <sortState ref="A6:D532">
    <sortCondition ref="D6:D5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200903</vt:lpstr>
      <vt:lpstr>200904</vt:lpstr>
      <vt:lpstr>200905</vt:lpstr>
      <vt:lpstr>200906</vt:lpstr>
      <vt:lpstr>200907</vt:lpstr>
      <vt:lpstr>200908</vt:lpstr>
      <vt:lpstr>200909</vt:lpstr>
      <vt:lpstr>200910</vt:lpstr>
      <vt:lpstr>200911</vt:lpstr>
      <vt:lpstr>200912</vt:lpstr>
      <vt:lpstr>Ogv Mp4</vt:lpstr>
      <vt:lpstr>RAR</vt:lpstr>
      <vt:lpstr>OgvMp4Viewing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 Lopez</dc:creator>
  <cp:lastModifiedBy>Peter A Lopez</cp:lastModifiedBy>
  <dcterms:created xsi:type="dcterms:W3CDTF">2010-01-16T18:54:28Z</dcterms:created>
  <dcterms:modified xsi:type="dcterms:W3CDTF">2010-01-17T17:00:38Z</dcterms:modified>
</cp:coreProperties>
</file>